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10" windowHeight="12075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I88" i="3" l="1"/>
  <c r="I87" i="3" l="1"/>
  <c r="I86" i="3" l="1"/>
</calcChain>
</file>

<file path=xl/sharedStrings.xml><?xml version="1.0" encoding="utf-8"?>
<sst xmlns="http://schemas.openxmlformats.org/spreadsheetml/2006/main" count="417" uniqueCount="239">
  <si>
    <t>КБК</t>
  </si>
  <si>
    <t>ОКВЭД</t>
  </si>
  <si>
    <t>ОКПД</t>
  </si>
  <si>
    <t>Наименование предмета контракта</t>
  </si>
  <si>
    <t>Минимально необходимые требования, предъявляемые к предмету контракта</t>
  </si>
  <si>
    <t>Услуг</t>
  </si>
  <si>
    <t>Шт.</t>
  </si>
  <si>
    <t>51.36.21</t>
  </si>
  <si>
    <t xml:space="preserve">Приобретение новогодних подарков для детей </t>
  </si>
  <si>
    <t>Приобретение кондитерских наборов с мягкой игрушкой</t>
  </si>
  <si>
    <t>Информация о закупках, которые планируется осуществлять в соответствии с п. 4 ч. 1 ст. 93 Федерального закона № 44-ФЗ</t>
  </si>
  <si>
    <t>Запрос котировок</t>
  </si>
  <si>
    <t xml:space="preserve">Наименование заказчика </t>
  </si>
  <si>
    <t>Юридический адрес,</t>
  </si>
  <si>
    <t xml:space="preserve">ИНН </t>
  </si>
  <si>
    <t xml:space="preserve">КПП </t>
  </si>
  <si>
    <t xml:space="preserve">ОКАТО </t>
  </si>
  <si>
    <t>+7 (812) 3285831</t>
  </si>
  <si>
    <t>orgmo8@mail.ru</t>
  </si>
  <si>
    <t>телефон,</t>
  </si>
  <si>
    <t>электронная почта заказчика</t>
  </si>
  <si>
    <t>90801040020601244225</t>
  </si>
  <si>
    <t>90808014400100244290</t>
  </si>
  <si>
    <t>90801040020601244226</t>
  </si>
  <si>
    <t>15.84.23.390</t>
  </si>
  <si>
    <t xml:space="preserve">Приложение №1 </t>
  </si>
  <si>
    <t>Аукцион в электронной форме (электронный аукцион)</t>
  </si>
  <si>
    <t>90801040020601242226</t>
  </si>
  <si>
    <t>Местная администрация внутригородского муниципального образования Санкт-Петербурга муниципальный округ Васильевский</t>
  </si>
  <si>
    <t>Российская Федерация, 199004, Санкт-Петербург, 4 линия, 45</t>
  </si>
  <si>
    <t>90801040020601242221</t>
  </si>
  <si>
    <t>90801040020601244340</t>
  </si>
  <si>
    <t>90808014400100244340</t>
  </si>
  <si>
    <t>90812024570300244226</t>
  </si>
  <si>
    <t xml:space="preserve">90801040020601244221
</t>
  </si>
  <si>
    <t>90801040020601242340</t>
  </si>
  <si>
    <t>90801040020601242310</t>
  </si>
  <si>
    <t>90801040020601244310</t>
  </si>
  <si>
    <t>План-график
 размещения заказов на поставку товаров, выполнение работ, оказание услуг 
для обеспечения муниципальных нужд на 2015 год</t>
  </si>
  <si>
    <t>Обоснование внесения изменений</t>
  </si>
  <si>
    <t>Шт</t>
  </si>
  <si>
    <t>22.12</t>
  </si>
  <si>
    <t>22.13.11.110</t>
  </si>
  <si>
    <t>Оказание услуг по подготовке к выпуску и печати специального выпуска печатного средства массовой информации – газеты «Муниципальный вестник округа №8»</t>
  </si>
  <si>
    <t>1,08/16,20</t>
  </si>
  <si>
    <t>74.11.15.310</t>
  </si>
  <si>
    <t>90808014400100244226</t>
  </si>
  <si>
    <t xml:space="preserve">Приобретение  канцелярских наборов первоклассникам </t>
  </si>
  <si>
    <t>Приобретение канцелярских принадлежностей
первоклассникам</t>
  </si>
  <si>
    <t>Июль</t>
  </si>
  <si>
    <t>Август</t>
  </si>
  <si>
    <t>Декабрь</t>
  </si>
  <si>
    <t>Сентябрь</t>
  </si>
  <si>
    <t>92.31.2</t>
  </si>
  <si>
    <t>92.31.21.125</t>
  </si>
  <si>
    <t>Открытый конкурс</t>
  </si>
  <si>
    <t>Проведение мероприятий в Доме молодежи ВО района</t>
  </si>
  <si>
    <t>Приобретение сувенирной продукции ко Дню Василеостровского района</t>
  </si>
  <si>
    <t>90801040020601244223</t>
  </si>
  <si>
    <t>Единственный поставщик (исполнитель, подрядчик) п. 1 ч. 1 ст. 93 44-ФЗ</t>
  </si>
  <si>
    <t>Единственный поставщик (исполнитель, подрядчик) п. 8 ч. 1 ст. 93 44-ФЗ</t>
  </si>
  <si>
    <t>Содержание и текущий ремонт зданий, помещений</t>
  </si>
  <si>
    <t>Оплата отопления, общедомовых расхоов, прочие расходы</t>
  </si>
  <si>
    <t xml:space="preserve">Оказание коммунальных услуг </t>
  </si>
  <si>
    <t>Оказание услуги по охране и техническому обслуживанию помещений муниципального совета</t>
  </si>
  <si>
    <t>Охрана и техническое обслуживание помещений МС</t>
  </si>
  <si>
    <t>74.60</t>
  </si>
  <si>
    <t>74.60.15.000</t>
  </si>
  <si>
    <t>Февраль</t>
  </si>
  <si>
    <t>Издание спецвыпусков газеты в количестве 15 номеров по 1000 экз. Формат А4
СМП, СОНКО</t>
  </si>
  <si>
    <t>Годовой объем закупок у единственного поставщика (подрядчика, исполнителя) в соответствии с п. 4 ч. 1 ст. 93 Федерального закона №44-ФЗ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</si>
  <si>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</si>
  <si>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закупок, осуществляемых путем проведения запроса котировок</t>
  </si>
  <si>
    <t>Всего планируемых в текущем году</t>
  </si>
  <si>
    <t xml:space="preserve">22.11.1   </t>
  </si>
  <si>
    <t>22.11.21.110</t>
  </si>
  <si>
    <t>Услуги по печати полиграфической продукции</t>
  </si>
  <si>
    <t>Подготовка к изданию брошюр, листовок, памяток и пр. 
СМП, СОНКО</t>
  </si>
  <si>
    <t>63.30.4</t>
  </si>
  <si>
    <t>63.30.14.190</t>
  </si>
  <si>
    <t>Оказание услуг по организации и проведению автобусных экскурсий для жителей МО Васильевский</t>
  </si>
  <si>
    <t xml:space="preserve">Проведение автобусных экскурсий </t>
  </si>
  <si>
    <t>3,7/55,5</t>
  </si>
  <si>
    <t>74.11</t>
  </si>
  <si>
    <t>Оказание  услуг по правовому  сопровождению деятельности местной администрации</t>
  </si>
  <si>
    <t xml:space="preserve">Оказание услуг по подготовке к выпуску, печати и распространению печатного средства массовой информации-газеты "Муниципальный вестник округа "8" в 2015 году </t>
  </si>
  <si>
    <t>Издание газеты в количестве 10 номеров по 10000 экз. Формат А3, 8 полос, полноцветный 
СМП, СОНКО</t>
  </si>
  <si>
    <r>
      <t>8,6/86</t>
    </r>
    <r>
      <rPr>
        <b/>
        <sz val="8"/>
        <rFont val="Times New Roman"/>
        <family val="1"/>
        <charset val="204"/>
      </rPr>
      <t>,00</t>
    </r>
  </si>
  <si>
    <t>Единственный поставщик (исполнитель, подрядчик) п. 4 ч. 1 ст. 93 44-ФЗ</t>
  </si>
  <si>
    <t>Оказание юридических услуг
СМП, СОНКО</t>
  </si>
  <si>
    <t xml:space="preserve">Коробка шоколадных конфет
</t>
  </si>
  <si>
    <t>90.00.3</t>
  </si>
  <si>
    <t>2,5/37,5</t>
  </si>
  <si>
    <t>90801130900100244226</t>
  </si>
  <si>
    <t>67.2</t>
  </si>
  <si>
    <t>Октябрь</t>
  </si>
  <si>
    <t>90804123450100244290</t>
  </si>
  <si>
    <t>52.45.2</t>
  </si>
  <si>
    <t>52.48.15.110</t>
  </si>
  <si>
    <t>Приобретение подарков для жителей МО ко Дню Порбеды</t>
  </si>
  <si>
    <t>Закупка мобильных телефонов</t>
  </si>
  <si>
    <t>13,28/199,13</t>
  </si>
  <si>
    <t>3,15/47,21</t>
  </si>
  <si>
    <t xml:space="preserve">
90810045118031242221</t>
  </si>
  <si>
    <t>90810045118031242226</t>
  </si>
  <si>
    <t>9081005118031242221</t>
  </si>
  <si>
    <t>Текущий ремонт помещений местнолй администрации</t>
  </si>
  <si>
    <t>Работ</t>
  </si>
  <si>
    <t xml:space="preserve">90801040020601242225
</t>
  </si>
  <si>
    <t>90807074310100244226</t>
  </si>
  <si>
    <t>Май</t>
  </si>
  <si>
    <t>91.33</t>
  </si>
  <si>
    <t>91.33.14.110</t>
  </si>
  <si>
    <t>Оказание услуг по организации и проведению полевого тематического мероприятия "Мобилизация" для молодежи  МО Васильевский</t>
  </si>
  <si>
    <t>90804123450100244226</t>
  </si>
  <si>
    <t>Оказание услуг по организации и проведению тренинговых занятий для предпринимателей и жителей  МО Васильевский</t>
  </si>
  <si>
    <t>Проведение тренинговых занятий</t>
  </si>
  <si>
    <t>Ремонт помещений администрации</t>
  </si>
  <si>
    <t>85.41.9</t>
  </si>
  <si>
    <t>85.32.15.120</t>
  </si>
  <si>
    <t>43.33</t>
  </si>
  <si>
    <t>45.43.22.111</t>
  </si>
  <si>
    <t>40.12.10.110</t>
  </si>
  <si>
    <t>70.32.11.110</t>
  </si>
  <si>
    <t>90803092190300244340
90804015100200244340
90804123450100244340
90801130920600244340
90812024570300244340
90807077950100244340
90807077950200244340
90807077950400244340
90807077950500244340
90807077950800244340</t>
  </si>
  <si>
    <t>90808017950600244226</t>
  </si>
  <si>
    <t>Изготовление полиграфической продукции (открытки, грамоты)</t>
  </si>
  <si>
    <t>Изготовление открыток и грамот</t>
  </si>
  <si>
    <t>Март</t>
  </si>
  <si>
    <t>Апрель</t>
  </si>
  <si>
    <t>22.15.11.120</t>
  </si>
  <si>
    <t>90807054280100244226</t>
  </si>
  <si>
    <t>90801040028010244221</t>
  </si>
  <si>
    <t>90801040028010244226</t>
  </si>
  <si>
    <t>1,95/19,50</t>
  </si>
  <si>
    <t>Оказание услуг по организации и проведению праздничных мероприятий, посвященных Дню Победы</t>
  </si>
  <si>
    <t>Праздничный концерт на прогулочном теплоходе
Работа агитбригады
 9 мая</t>
  </si>
  <si>
    <t>92.34.3</t>
  </si>
  <si>
    <t>Поставка и монтаж кондиционеров в помещении местной администрации</t>
  </si>
  <si>
    <t>Установка двух кондиционеров</t>
  </si>
  <si>
    <t>29.23.9</t>
  </si>
  <si>
    <t>29.23.91.000</t>
  </si>
  <si>
    <t>Приобретение сувенирной продукции</t>
  </si>
  <si>
    <t>2,66/26,60</t>
  </si>
  <si>
    <t>1,25/18,70</t>
  </si>
  <si>
    <t xml:space="preserve">Приобретение имущества для доведения запасов ГОЧС до установленных норм </t>
  </si>
  <si>
    <t>Компл.</t>
  </si>
  <si>
    <t>33.20.5</t>
  </si>
  <si>
    <t>33.20.53.110</t>
  </si>
  <si>
    <t xml:space="preserve">Приобретение средств индивидуальной защиты </t>
  </si>
  <si>
    <t>92.72.12.190</t>
  </si>
  <si>
    <t xml:space="preserve">Оказание услуг по организации и проведению обучающих тематических мероприятий для несовершеннолетних жителей ВМО Санкт-Петербурга МО Васильевский . </t>
  </si>
  <si>
    <t>90807077950100244226
90807077950400244226
90807074310100244226
90807077950200244226
90807077950500244226</t>
  </si>
  <si>
    <t>Оказание услуг по организации и проведению праздничного мероприятия, посвященного дню матери и детских  новогодних утренников</t>
  </si>
  <si>
    <t>52.48.34</t>
  </si>
  <si>
    <t>52.48.34.110</t>
  </si>
  <si>
    <t xml:space="preserve">Организация и проведение обучающих тематических мероприятий
</t>
  </si>
  <si>
    <t>Поставка фоторамок для нужд местной администрации МО Васильевский</t>
  </si>
  <si>
    <t xml:space="preserve">Приобретение фофоторамок для грамот, </t>
  </si>
  <si>
    <t>25.24.27.190</t>
  </si>
  <si>
    <t>20.51.14</t>
  </si>
  <si>
    <t>шт.</t>
  </si>
  <si>
    <t>0,61/9,1</t>
  </si>
  <si>
    <t>25,24,1</t>
  </si>
  <si>
    <t>20.51.4</t>
  </si>
  <si>
    <t>0,91/13,60</t>
  </si>
  <si>
    <t>12,0/180,00</t>
  </si>
  <si>
    <t>Приобретение подарков ко Дню матери и Дню пожилого человека</t>
  </si>
  <si>
    <t>4,0/60,0</t>
  </si>
  <si>
    <t>7,19107,9</t>
  </si>
  <si>
    <t>7,01/105,11</t>
  </si>
  <si>
    <t>0,96/14,43</t>
  </si>
  <si>
    <t>90803092190300244310</t>
  </si>
  <si>
    <t>Приобретение наборов чая ко дню инвалида</t>
  </si>
  <si>
    <t xml:space="preserve">Приобретение наборов чая </t>
  </si>
  <si>
    <t>51.37</t>
  </si>
  <si>
    <t>51.37.10.111</t>
  </si>
  <si>
    <t>Условия контракта</t>
  </si>
  <si>
    <t>№ заказа
(№ лота)</t>
  </si>
  <si>
    <t>Количество 
(объем)</t>
  </si>
  <si>
    <t>Ориентировочная
начальная (максимальная) 
цена 
контракта</t>
  </si>
  <si>
    <t>Условия финансового обеспечения  исполнения контракта 
(включая размер аванса)</t>
  </si>
  <si>
    <t>График осуществления 
процедур закупки</t>
  </si>
  <si>
    <t>Срок 
размещения извещения (месяц, год)</t>
  </si>
  <si>
    <t>Срок 
исполнения контракта (месяц, год)</t>
  </si>
  <si>
    <t>Способ  
размещения 
заказа</t>
  </si>
  <si>
    <t>Ед. 
изм.</t>
  </si>
  <si>
    <t>0172300009315000004</t>
  </si>
  <si>
    <t>0172300009315000003</t>
  </si>
  <si>
    <t>0172300009315000002</t>
  </si>
  <si>
    <t>0172300009315000001</t>
  </si>
  <si>
    <t>0172300009315000005</t>
  </si>
  <si>
    <t>0172300009315000006</t>
  </si>
  <si>
    <t>0172300009315000007</t>
  </si>
  <si>
    <t>0172300009315000008</t>
  </si>
  <si>
    <t>0172300009315000009</t>
  </si>
  <si>
    <t>0172300009315000011</t>
  </si>
  <si>
    <t>0172300009315000012</t>
  </si>
  <si>
    <t>Поставка внешних жестких дисков</t>
  </si>
  <si>
    <t>0172300009315000013</t>
  </si>
  <si>
    <t>0172300009315000014</t>
  </si>
  <si>
    <t>0172300009315000015</t>
  </si>
  <si>
    <t>0172300009315000016</t>
  </si>
  <si>
    <t>0172300009315000017</t>
  </si>
  <si>
    <t>0172300009315000018</t>
  </si>
  <si>
    <t>0172300009315000019</t>
  </si>
  <si>
    <t>0172300009315000020</t>
  </si>
  <si>
    <t>0172300009315000021</t>
  </si>
  <si>
    <t>0172300009315000022</t>
  </si>
  <si>
    <t>0172300009315000023</t>
  </si>
  <si>
    <t>0172300009315000024</t>
  </si>
  <si>
    <t>0172300009315000025</t>
  </si>
  <si>
    <t>0172300009315000026</t>
  </si>
  <si>
    <t>0172300009315000010</t>
  </si>
  <si>
    <t>Приобретение жестких дисков для выпускников школ</t>
  </si>
  <si>
    <t>Июнь</t>
  </si>
  <si>
    <t>52.48.13.133</t>
  </si>
  <si>
    <t>52.48.13</t>
  </si>
  <si>
    <t>Отменен</t>
  </si>
  <si>
    <t>Не поступило ни одной заявки</t>
  </si>
  <si>
    <t>Поставка кондиционеров с оказанием сопутствующихуслу по установке и монтажу</t>
  </si>
  <si>
    <t>Поставка и монтаж двух кондиционеров</t>
  </si>
  <si>
    <t>Ноябрь</t>
  </si>
  <si>
    <t>Предоставление услуг по содержанию и текущему ремонту общего имущества многоквартирного дома</t>
  </si>
  <si>
    <t>Проведение мероприятия на базе учебного центра</t>
  </si>
  <si>
    <t>0172300009315000028</t>
  </si>
  <si>
    <t>0172300009315000027</t>
  </si>
  <si>
    <r>
      <rPr>
        <u/>
        <sz val="12"/>
        <rFont val="Times New Roman"/>
        <family val="1"/>
        <charset val="204"/>
      </rPr>
      <t xml:space="preserve">Глава местной администрации МО Васильевский  Свирид С.А.     </t>
    </r>
    <r>
      <rPr>
        <sz val="12"/>
        <rFont val="Times New Roman"/>
        <family val="1"/>
        <charset val="204"/>
      </rPr>
      <t>______________________</t>
    </r>
    <r>
      <rPr>
        <u/>
        <sz val="12"/>
        <rFont val="Times New Roman"/>
        <family val="1"/>
        <charset val="204"/>
      </rPr>
      <t>"30" сентября 2015  г</t>
    </r>
    <r>
      <rPr>
        <sz val="12"/>
        <rFont val="Times New Roman"/>
        <family val="1"/>
        <charset val="204"/>
      </rPr>
      <t xml:space="preserve">. 
 </t>
    </r>
    <r>
      <rPr>
        <sz val="10"/>
        <rFont val="Times New Roman"/>
        <family val="1"/>
        <charset val="204"/>
      </rPr>
      <t xml:space="preserve">(Ф.И.О., должность руководителя (уполномоченного должностного лица заказчика)                     (подпись)                     (Дата утверждения)  </t>
    </r>
  </si>
  <si>
    <t xml:space="preserve">к Постановлению местной администрации
 МО Васильевский
от 30 сентября 2015 г. № 89  
</t>
  </si>
  <si>
    <t>51,00
13,00
25,00
25,00
94,00
20,00
26,00
28,50
13,20
19,00</t>
  </si>
  <si>
    <t>23,1
18,8
20,2
15,5
13,0</t>
  </si>
  <si>
    <t>Исполнитель: Зайцев В.И.
телефон: 8 (812) 328-5831
факс: 8 (812) 328-5831
электронная почта: orgmo8@mail.ru</t>
  </si>
  <si>
    <t>90808017950600244290</t>
  </si>
  <si>
    <t>92.72</t>
  </si>
  <si>
    <t>92.31.21.113</t>
  </si>
  <si>
    <t xml:space="preserve">Оказание Услуг по посещению театра </t>
  </si>
  <si>
    <t>Единственный поставщик (исполнитель, подрядчик) п. 15 ч. 1 ст. 93 44-ФЗ</t>
  </si>
  <si>
    <t>Приобретение билетов для посещения театра юнного зрителя</t>
  </si>
  <si>
    <t>0172300009315000029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</si>
</sst>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[$-419]mmmm;@"/>
  </numFmts>
  <fonts count="19" x14ac:knownFonts="1">
    <font>
      <sz val="12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justify" vertical="top" wrapText="1"/>
    </xf>
    <xf numFmtId="1" fontId="0" fillId="0" borderId="0" xfId="0" applyNumberForma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1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justify" vertical="top" wrapText="1"/>
    </xf>
    <xf numFmtId="164" fontId="8" fillId="0" borderId="1" xfId="0" applyNumberFormat="1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justify" vertical="top" wrapText="1"/>
    </xf>
    <xf numFmtId="2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top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1" fontId="6" fillId="0" borderId="1" xfId="1" applyNumberFormat="1" applyBorder="1" applyAlignment="1">
      <alignment horizontal="justify" vertical="top" wrapText="1"/>
    </xf>
    <xf numFmtId="1" fontId="0" fillId="0" borderId="1" xfId="0" applyNumberForma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top" wrapText="1"/>
    </xf>
    <xf numFmtId="1" fontId="5" fillId="0" borderId="1" xfId="0" applyNumberFormat="1" applyFont="1" applyBorder="1" applyAlignment="1">
      <alignment horizontal="justify" vertical="top" wrapText="1"/>
    </xf>
    <xf numFmtId="1" fontId="5" fillId="0" borderId="2" xfId="0" applyNumberFormat="1" applyFont="1" applyBorder="1" applyAlignment="1">
      <alignment horizontal="justify" vertical="top" wrapText="1"/>
    </xf>
    <xf numFmtId="1" fontId="5" fillId="0" borderId="3" xfId="0" applyNumberFormat="1" applyFont="1" applyBorder="1" applyAlignment="1">
      <alignment horizontal="justify" vertical="top" wrapText="1"/>
    </xf>
    <xf numFmtId="1" fontId="5" fillId="0" borderId="4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46</xdr:row>
      <xdr:rowOff>0</xdr:rowOff>
    </xdr:from>
    <xdr:to>
      <xdr:col>14</xdr:col>
      <xdr:colOff>0</xdr:colOff>
      <xdr:row>46</xdr:row>
      <xdr:rowOff>0</xdr:rowOff>
    </xdr:to>
    <xdr:cxnSp macro="">
      <xdr:nvCxnSpPr>
        <xdr:cNvPr id="3" name="Прямая соединительная линия 2"/>
        <xdr:cNvCxnSpPr/>
      </xdr:nvCxnSpPr>
      <xdr:spPr>
        <a:xfrm flipH="1">
          <a:off x="21167" y="16224250"/>
          <a:ext cx="11271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gmo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96"/>
  <sheetViews>
    <sheetView tabSelected="1" showWhiteSpace="0" view="pageLayout" topLeftCell="A49" zoomScale="80" zoomScaleNormal="80" zoomScaleSheetLayoutView="80" zoomScalePageLayoutView="80" workbookViewId="0">
      <selection activeCell="K55" sqref="K55"/>
    </sheetView>
  </sheetViews>
  <sheetFormatPr defaultRowHeight="15.75" x14ac:dyDescent="0.25"/>
  <cols>
    <col min="1" max="1" width="17" style="2" customWidth="1"/>
    <col min="2" max="2" width="6.875" style="1" customWidth="1"/>
    <col min="3" max="3" width="8.75" style="1" customWidth="1"/>
    <col min="4" max="4" width="9.5" style="8" customWidth="1"/>
    <col min="5" max="5" width="32.25" style="1" customWidth="1"/>
    <col min="6" max="6" width="20.5" style="1" customWidth="1"/>
    <col min="7" max="7" width="6.625" style="1" customWidth="1"/>
    <col min="8" max="8" width="9.5" style="1" customWidth="1"/>
    <col min="9" max="9" width="11.75" style="1" customWidth="1"/>
    <col min="10" max="10" width="9" style="1" customWidth="1"/>
    <col min="11" max="11" width="11" style="1" customWidth="1"/>
    <col min="12" max="12" width="9.875" style="1" customWidth="1"/>
    <col min="13" max="13" width="17" style="1" customWidth="1"/>
    <col min="14" max="14" width="9.875" style="1" customWidth="1"/>
    <col min="15" max="16384" width="9" style="1"/>
  </cols>
  <sheetData>
    <row r="1" spans="1:14" x14ac:dyDescent="0.25">
      <c r="G1" s="148" t="s">
        <v>25</v>
      </c>
      <c r="H1" s="148"/>
      <c r="I1" s="148"/>
      <c r="J1" s="148"/>
      <c r="K1" s="148"/>
      <c r="L1" s="148"/>
      <c r="M1" s="148"/>
      <c r="N1" s="148"/>
    </row>
    <row r="2" spans="1:14" x14ac:dyDescent="0.25">
      <c r="G2" s="149" t="s">
        <v>228</v>
      </c>
      <c r="H2" s="149"/>
      <c r="I2" s="149"/>
      <c r="J2" s="149"/>
      <c r="K2" s="149"/>
      <c r="L2" s="149"/>
      <c r="M2" s="149"/>
      <c r="N2" s="149"/>
    </row>
    <row r="3" spans="1:14" x14ac:dyDescent="0.25">
      <c r="G3" s="149"/>
      <c r="H3" s="149"/>
      <c r="I3" s="149"/>
      <c r="J3" s="149"/>
      <c r="K3" s="149"/>
      <c r="L3" s="149"/>
      <c r="M3" s="149"/>
      <c r="N3" s="149"/>
    </row>
    <row r="4" spans="1:14" ht="22.5" customHeight="1" x14ac:dyDescent="0.25">
      <c r="G4" s="149"/>
      <c r="H4" s="149"/>
      <c r="I4" s="149"/>
      <c r="J4" s="149"/>
      <c r="K4" s="149"/>
      <c r="L4" s="149"/>
      <c r="M4" s="149"/>
      <c r="N4" s="149"/>
    </row>
    <row r="5" spans="1:14" s="20" customFormat="1" ht="22.5" customHeight="1" x14ac:dyDescent="0.25">
      <c r="A5" s="2"/>
      <c r="D5" s="8"/>
      <c r="G5" s="32"/>
      <c r="H5" s="32"/>
      <c r="I5" s="32"/>
      <c r="J5" s="32"/>
      <c r="K5" s="32"/>
      <c r="L5" s="32"/>
      <c r="M5" s="32"/>
      <c r="N5" s="32"/>
    </row>
    <row r="6" spans="1:14" x14ac:dyDescent="0.25">
      <c r="A6" s="155" t="s">
        <v>38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</row>
    <row r="7" spans="1:14" ht="33.7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spans="1:14" ht="35.25" customHeight="1" x14ac:dyDescent="0.25">
      <c r="A8" s="153" t="s">
        <v>12</v>
      </c>
      <c r="B8" s="153"/>
      <c r="C8" s="153"/>
      <c r="D8" s="153"/>
      <c r="E8" s="153"/>
      <c r="F8" s="126" t="s">
        <v>28</v>
      </c>
      <c r="G8" s="126"/>
      <c r="H8" s="126"/>
      <c r="I8" s="126"/>
      <c r="J8" s="126"/>
      <c r="K8" s="126"/>
      <c r="L8" s="126"/>
    </row>
    <row r="9" spans="1:14" ht="18" customHeight="1" x14ac:dyDescent="0.25">
      <c r="A9" s="154" t="s">
        <v>13</v>
      </c>
      <c r="B9" s="154"/>
      <c r="C9" s="154"/>
      <c r="D9" s="154"/>
      <c r="E9" s="154"/>
      <c r="F9" s="126" t="s">
        <v>29</v>
      </c>
      <c r="G9" s="126"/>
      <c r="H9" s="126"/>
      <c r="I9" s="126"/>
      <c r="J9" s="126"/>
      <c r="K9" s="126"/>
      <c r="L9" s="126"/>
    </row>
    <row r="10" spans="1:14" ht="17.25" customHeight="1" x14ac:dyDescent="0.25">
      <c r="A10" s="153" t="s">
        <v>19</v>
      </c>
      <c r="B10" s="153"/>
      <c r="C10" s="153"/>
      <c r="D10" s="153"/>
      <c r="E10" s="153"/>
      <c r="F10" s="127" t="s">
        <v>17</v>
      </c>
      <c r="G10" s="127"/>
      <c r="H10" s="127"/>
      <c r="I10" s="127"/>
      <c r="J10" s="127"/>
      <c r="K10" s="127"/>
      <c r="L10" s="127"/>
    </row>
    <row r="11" spans="1:14" ht="19.5" customHeight="1" x14ac:dyDescent="0.25">
      <c r="A11" s="153" t="s">
        <v>20</v>
      </c>
      <c r="B11" s="153"/>
      <c r="C11" s="153"/>
      <c r="D11" s="153"/>
      <c r="E11" s="153"/>
      <c r="F11" s="128" t="s">
        <v>18</v>
      </c>
      <c r="G11" s="128"/>
      <c r="H11" s="128"/>
      <c r="I11" s="128"/>
      <c r="J11" s="128"/>
      <c r="K11" s="128"/>
      <c r="L11" s="128"/>
    </row>
    <row r="12" spans="1:14" x14ac:dyDescent="0.25">
      <c r="A12" s="156" t="s">
        <v>14</v>
      </c>
      <c r="B12" s="157"/>
      <c r="C12" s="157"/>
      <c r="D12" s="157"/>
      <c r="E12" s="158"/>
      <c r="F12" s="129">
        <v>7801396325</v>
      </c>
      <c r="G12" s="129"/>
      <c r="H12" s="129"/>
      <c r="I12" s="129"/>
      <c r="J12" s="129"/>
      <c r="K12" s="129"/>
      <c r="L12" s="129"/>
    </row>
    <row r="13" spans="1:14" x14ac:dyDescent="0.25">
      <c r="A13" s="156" t="s">
        <v>15</v>
      </c>
      <c r="B13" s="157"/>
      <c r="C13" s="157"/>
      <c r="D13" s="157"/>
      <c r="E13" s="158"/>
      <c r="F13" s="126">
        <v>780101001</v>
      </c>
      <c r="G13" s="126"/>
      <c r="H13" s="126"/>
      <c r="I13" s="126"/>
      <c r="J13" s="126"/>
      <c r="K13" s="126"/>
      <c r="L13" s="126"/>
    </row>
    <row r="14" spans="1:14" x14ac:dyDescent="0.25">
      <c r="A14" s="156" t="s">
        <v>16</v>
      </c>
      <c r="B14" s="157"/>
      <c r="C14" s="157"/>
      <c r="D14" s="157"/>
      <c r="E14" s="158"/>
      <c r="F14" s="126">
        <v>40308000</v>
      </c>
      <c r="G14" s="126"/>
      <c r="H14" s="126"/>
      <c r="I14" s="126"/>
      <c r="J14" s="126"/>
      <c r="K14" s="126"/>
      <c r="L14" s="126"/>
    </row>
    <row r="15" spans="1:14" ht="16.5" customHeight="1" x14ac:dyDescent="0.25">
      <c r="A15" s="3"/>
      <c r="B15" s="3"/>
      <c r="C15" s="3"/>
      <c r="D15" s="7"/>
      <c r="E15" s="3"/>
      <c r="F15" s="4"/>
      <c r="G15" s="4"/>
      <c r="H15" s="4"/>
      <c r="I15" s="4"/>
      <c r="J15" s="4"/>
      <c r="K15" s="4"/>
    </row>
    <row r="16" spans="1:14" ht="13.5" customHeight="1" x14ac:dyDescent="0.25">
      <c r="A16" s="162" t="s">
        <v>0</v>
      </c>
      <c r="B16" s="130" t="s">
        <v>1</v>
      </c>
      <c r="C16" s="159" t="s">
        <v>2</v>
      </c>
      <c r="D16" s="150" t="s">
        <v>177</v>
      </c>
      <c r="E16" s="151"/>
      <c r="F16" s="151"/>
      <c r="G16" s="151"/>
      <c r="H16" s="151"/>
      <c r="I16" s="151"/>
      <c r="J16" s="151"/>
      <c r="K16" s="151"/>
      <c r="L16" s="152"/>
      <c r="M16" s="130" t="s">
        <v>185</v>
      </c>
      <c r="N16" s="130" t="s">
        <v>39</v>
      </c>
    </row>
    <row r="17" spans="1:17" ht="32.25" customHeight="1" x14ac:dyDescent="0.25">
      <c r="A17" s="163"/>
      <c r="B17" s="131"/>
      <c r="C17" s="160"/>
      <c r="D17" s="130" t="s">
        <v>178</v>
      </c>
      <c r="E17" s="130" t="s">
        <v>3</v>
      </c>
      <c r="F17" s="130" t="s">
        <v>4</v>
      </c>
      <c r="G17" s="130" t="s">
        <v>186</v>
      </c>
      <c r="H17" s="130" t="s">
        <v>179</v>
      </c>
      <c r="I17" s="130" t="s">
        <v>180</v>
      </c>
      <c r="J17" s="133" t="s">
        <v>181</v>
      </c>
      <c r="K17" s="136" t="s">
        <v>182</v>
      </c>
      <c r="L17" s="136"/>
      <c r="M17" s="131"/>
      <c r="N17" s="131"/>
    </row>
    <row r="18" spans="1:17" x14ac:dyDescent="0.25">
      <c r="A18" s="163"/>
      <c r="B18" s="131"/>
      <c r="C18" s="160"/>
      <c r="D18" s="131"/>
      <c r="E18" s="131"/>
      <c r="F18" s="131"/>
      <c r="G18" s="131"/>
      <c r="H18" s="131"/>
      <c r="I18" s="131"/>
      <c r="J18" s="134"/>
      <c r="K18" s="137" t="s">
        <v>183</v>
      </c>
      <c r="L18" s="137" t="s">
        <v>184</v>
      </c>
      <c r="M18" s="131"/>
      <c r="N18" s="131"/>
    </row>
    <row r="19" spans="1:17" ht="45.75" customHeight="1" x14ac:dyDescent="0.25">
      <c r="A19" s="164"/>
      <c r="B19" s="132"/>
      <c r="C19" s="161"/>
      <c r="D19" s="132"/>
      <c r="E19" s="132"/>
      <c r="F19" s="132"/>
      <c r="G19" s="132"/>
      <c r="H19" s="132"/>
      <c r="I19" s="132"/>
      <c r="J19" s="135"/>
      <c r="K19" s="138"/>
      <c r="L19" s="138"/>
      <c r="M19" s="132"/>
      <c r="N19" s="132"/>
    </row>
    <row r="20" spans="1:17" x14ac:dyDescent="0.25">
      <c r="A20" s="97">
        <v>1</v>
      </c>
      <c r="B20" s="49">
        <v>2</v>
      </c>
      <c r="C20" s="52">
        <v>3</v>
      </c>
      <c r="D20" s="49">
        <v>4</v>
      </c>
      <c r="E20" s="49">
        <v>5</v>
      </c>
      <c r="F20" s="49">
        <v>6</v>
      </c>
      <c r="G20" s="49">
        <v>7</v>
      </c>
      <c r="H20" s="49">
        <v>8</v>
      </c>
      <c r="I20" s="49">
        <v>9</v>
      </c>
      <c r="J20" s="49">
        <v>10</v>
      </c>
      <c r="K20" s="49">
        <v>11</v>
      </c>
      <c r="L20" s="49">
        <v>12</v>
      </c>
      <c r="M20" s="49">
        <v>13</v>
      </c>
      <c r="N20" s="49">
        <v>14</v>
      </c>
    </row>
    <row r="21" spans="1:17" ht="15.75" hidden="1" customHeight="1" x14ac:dyDescent="0.25">
      <c r="A21" s="50"/>
      <c r="B21" s="49"/>
      <c r="C21" s="52"/>
      <c r="D21" s="49"/>
      <c r="E21" s="94"/>
      <c r="F21" s="49"/>
      <c r="G21" s="49"/>
      <c r="H21" s="49"/>
      <c r="I21" s="47"/>
      <c r="J21" s="49"/>
      <c r="K21" s="68"/>
      <c r="L21" s="68"/>
      <c r="M21" s="49"/>
      <c r="N21" s="49"/>
    </row>
    <row r="22" spans="1:17" s="116" customFormat="1" ht="59.25" customHeight="1" x14ac:dyDescent="0.25">
      <c r="A22" s="63" t="s">
        <v>33</v>
      </c>
      <c r="B22" s="50" t="s">
        <v>41</v>
      </c>
      <c r="C22" s="77" t="s">
        <v>42</v>
      </c>
      <c r="D22" s="23" t="s">
        <v>190</v>
      </c>
      <c r="E22" s="77" t="s">
        <v>85</v>
      </c>
      <c r="F22" s="49" t="s">
        <v>86</v>
      </c>
      <c r="G22" s="49" t="s">
        <v>40</v>
      </c>
      <c r="H22" s="49">
        <v>10</v>
      </c>
      <c r="I22" s="66">
        <v>860</v>
      </c>
      <c r="J22" s="52" t="s">
        <v>87</v>
      </c>
      <c r="K22" s="68">
        <v>42005</v>
      </c>
      <c r="L22" s="69">
        <v>42339</v>
      </c>
      <c r="M22" s="49" t="s">
        <v>26</v>
      </c>
      <c r="N22" s="49"/>
    </row>
    <row r="23" spans="1:17" s="116" customFormat="1" ht="52.5" customHeight="1" x14ac:dyDescent="0.25">
      <c r="A23" s="63" t="s">
        <v>33</v>
      </c>
      <c r="B23" s="50" t="s">
        <v>41</v>
      </c>
      <c r="C23" s="51" t="s">
        <v>42</v>
      </c>
      <c r="D23" s="23" t="s">
        <v>189</v>
      </c>
      <c r="E23" s="51" t="s">
        <v>43</v>
      </c>
      <c r="F23" s="49" t="s">
        <v>69</v>
      </c>
      <c r="G23" s="49" t="s">
        <v>40</v>
      </c>
      <c r="H23" s="49">
        <v>15</v>
      </c>
      <c r="I23" s="66">
        <v>108</v>
      </c>
      <c r="J23" s="49" t="s">
        <v>44</v>
      </c>
      <c r="K23" s="68">
        <v>42005</v>
      </c>
      <c r="L23" s="68">
        <v>42339</v>
      </c>
      <c r="M23" s="49" t="s">
        <v>26</v>
      </c>
      <c r="N23" s="49"/>
    </row>
    <row r="24" spans="1:17" s="116" customFormat="1" ht="43.5" customHeight="1" x14ac:dyDescent="0.25">
      <c r="A24" s="23" t="s">
        <v>21</v>
      </c>
      <c r="B24" s="52" t="s">
        <v>91</v>
      </c>
      <c r="C24" s="52" t="s">
        <v>123</v>
      </c>
      <c r="D24" s="23" t="s">
        <v>188</v>
      </c>
      <c r="E24" s="88" t="s">
        <v>223</v>
      </c>
      <c r="F24" s="89" t="s">
        <v>61</v>
      </c>
      <c r="G24" s="52" t="s">
        <v>5</v>
      </c>
      <c r="H24" s="52">
        <v>1</v>
      </c>
      <c r="I24" s="44">
        <v>56</v>
      </c>
      <c r="J24" s="24"/>
      <c r="K24" s="84" t="s">
        <v>68</v>
      </c>
      <c r="L24" s="84" t="s">
        <v>51</v>
      </c>
      <c r="M24" s="24" t="s">
        <v>59</v>
      </c>
      <c r="N24" s="52"/>
    </row>
    <row r="25" spans="1:17" s="95" customFormat="1" ht="48" customHeight="1" x14ac:dyDescent="0.25">
      <c r="A25" s="23" t="s">
        <v>58</v>
      </c>
      <c r="B25" s="52" t="s">
        <v>91</v>
      </c>
      <c r="C25" s="52" t="s">
        <v>122</v>
      </c>
      <c r="D25" s="23" t="s">
        <v>187</v>
      </c>
      <c r="E25" s="88" t="s">
        <v>63</v>
      </c>
      <c r="F25" s="89" t="s">
        <v>62</v>
      </c>
      <c r="G25" s="52" t="s">
        <v>5</v>
      </c>
      <c r="H25" s="52">
        <v>1</v>
      </c>
      <c r="I25" s="44">
        <v>200</v>
      </c>
      <c r="J25" s="24"/>
      <c r="K25" s="84" t="s">
        <v>68</v>
      </c>
      <c r="L25" s="84" t="s">
        <v>51</v>
      </c>
      <c r="M25" s="24" t="s">
        <v>60</v>
      </c>
      <c r="N25" s="70"/>
      <c r="P25" s="120"/>
      <c r="Q25" s="120"/>
    </row>
    <row r="26" spans="1:17" s="116" customFormat="1" ht="48" customHeight="1" x14ac:dyDescent="0.25">
      <c r="A26" s="63" t="s">
        <v>23</v>
      </c>
      <c r="B26" s="57" t="s">
        <v>83</v>
      </c>
      <c r="C26" s="57" t="s">
        <v>45</v>
      </c>
      <c r="D26" s="23" t="s">
        <v>191</v>
      </c>
      <c r="E26" s="64" t="s">
        <v>84</v>
      </c>
      <c r="F26" s="57" t="s">
        <v>89</v>
      </c>
      <c r="G26" s="57" t="s">
        <v>5</v>
      </c>
      <c r="H26" s="57">
        <v>1</v>
      </c>
      <c r="I26" s="65">
        <v>250</v>
      </c>
      <c r="J26" s="57" t="s">
        <v>92</v>
      </c>
      <c r="K26" s="69" t="s">
        <v>68</v>
      </c>
      <c r="L26" s="69">
        <v>42339</v>
      </c>
      <c r="M26" s="57" t="s">
        <v>26</v>
      </c>
      <c r="N26" s="121"/>
      <c r="P26" s="120"/>
      <c r="Q26" s="120"/>
    </row>
    <row r="27" spans="1:17" s="116" customFormat="1" ht="48" customHeight="1" x14ac:dyDescent="0.25">
      <c r="A27" s="50" t="s">
        <v>23</v>
      </c>
      <c r="B27" s="49" t="s">
        <v>66</v>
      </c>
      <c r="C27" s="71" t="s">
        <v>67</v>
      </c>
      <c r="D27" s="23" t="s">
        <v>192</v>
      </c>
      <c r="E27" s="72" t="s">
        <v>64</v>
      </c>
      <c r="F27" s="49" t="s">
        <v>65</v>
      </c>
      <c r="G27" s="49" t="s">
        <v>5</v>
      </c>
      <c r="H27" s="49">
        <v>1</v>
      </c>
      <c r="I27" s="47">
        <v>80</v>
      </c>
      <c r="J27" s="49"/>
      <c r="K27" s="68" t="s">
        <v>68</v>
      </c>
      <c r="L27" s="68" t="s">
        <v>51</v>
      </c>
      <c r="M27" s="49" t="s">
        <v>11</v>
      </c>
      <c r="N27" s="121"/>
      <c r="P27" s="120"/>
      <c r="Q27" s="120"/>
    </row>
    <row r="28" spans="1:17" s="116" customFormat="1" ht="48" customHeight="1" x14ac:dyDescent="0.25">
      <c r="A28" s="50" t="s">
        <v>125</v>
      </c>
      <c r="B28" s="49" t="s">
        <v>78</v>
      </c>
      <c r="C28" s="52" t="s">
        <v>79</v>
      </c>
      <c r="D28" s="23" t="s">
        <v>193</v>
      </c>
      <c r="E28" s="78" t="s">
        <v>80</v>
      </c>
      <c r="F28" s="49" t="s">
        <v>81</v>
      </c>
      <c r="G28" s="49" t="s">
        <v>5</v>
      </c>
      <c r="H28" s="49">
        <v>1</v>
      </c>
      <c r="I28" s="47">
        <v>370</v>
      </c>
      <c r="J28" s="49" t="s">
        <v>82</v>
      </c>
      <c r="K28" s="68" t="s">
        <v>68</v>
      </c>
      <c r="L28" s="69">
        <v>42339</v>
      </c>
      <c r="M28" s="49" t="s">
        <v>26</v>
      </c>
      <c r="N28" s="49"/>
      <c r="P28" s="120"/>
      <c r="Q28" s="120"/>
    </row>
    <row r="29" spans="1:17" s="116" customFormat="1" ht="120" customHeight="1" x14ac:dyDescent="0.25">
      <c r="A29" s="63" t="s">
        <v>124</v>
      </c>
      <c r="B29" s="63" t="s">
        <v>74</v>
      </c>
      <c r="C29" s="43" t="s">
        <v>75</v>
      </c>
      <c r="D29" s="23" t="s">
        <v>194</v>
      </c>
      <c r="E29" s="57" t="s">
        <v>76</v>
      </c>
      <c r="F29" s="57" t="s">
        <v>77</v>
      </c>
      <c r="G29" s="57" t="s">
        <v>5</v>
      </c>
      <c r="H29" s="57">
        <v>1</v>
      </c>
      <c r="I29" s="65" t="s">
        <v>229</v>
      </c>
      <c r="J29" s="57" t="s">
        <v>102</v>
      </c>
      <c r="K29" s="68" t="s">
        <v>68</v>
      </c>
      <c r="L29" s="69">
        <v>42339</v>
      </c>
      <c r="M29" s="57" t="s">
        <v>26</v>
      </c>
      <c r="N29" s="57"/>
      <c r="P29" s="120"/>
      <c r="Q29" s="120"/>
    </row>
    <row r="30" spans="1:17" s="99" customFormat="1" ht="46.5" customHeight="1" x14ac:dyDescent="0.25">
      <c r="A30" s="50" t="s">
        <v>22</v>
      </c>
      <c r="B30" s="49" t="s">
        <v>97</v>
      </c>
      <c r="C30" s="52" t="s">
        <v>98</v>
      </c>
      <c r="D30" s="23" t="s">
        <v>195</v>
      </c>
      <c r="E30" s="94" t="s">
        <v>99</v>
      </c>
      <c r="F30" s="49" t="s">
        <v>100</v>
      </c>
      <c r="G30" s="49" t="s">
        <v>6</v>
      </c>
      <c r="H30" s="49">
        <v>885</v>
      </c>
      <c r="I30" s="47">
        <v>1327.5</v>
      </c>
      <c r="J30" s="49" t="s">
        <v>101</v>
      </c>
      <c r="K30" s="53" t="s">
        <v>68</v>
      </c>
      <c r="L30" s="53">
        <v>42125</v>
      </c>
      <c r="M30" s="49" t="s">
        <v>26</v>
      </c>
      <c r="N30" s="93"/>
    </row>
    <row r="31" spans="1:17" s="100" customFormat="1" ht="45" customHeight="1" x14ac:dyDescent="0.25">
      <c r="A31" s="50" t="s">
        <v>22</v>
      </c>
      <c r="B31" s="49">
        <v>22.15</v>
      </c>
      <c r="C31" s="71" t="s">
        <v>130</v>
      </c>
      <c r="D31" s="23" t="s">
        <v>213</v>
      </c>
      <c r="E31" s="72" t="s">
        <v>126</v>
      </c>
      <c r="F31" s="49" t="s">
        <v>127</v>
      </c>
      <c r="G31" s="49" t="s">
        <v>5</v>
      </c>
      <c r="H31" s="49">
        <v>1</v>
      </c>
      <c r="I31" s="47">
        <v>88.5</v>
      </c>
      <c r="J31" s="49"/>
      <c r="K31" s="68" t="s">
        <v>128</v>
      </c>
      <c r="L31" s="68" t="s">
        <v>129</v>
      </c>
      <c r="M31" s="49" t="s">
        <v>11</v>
      </c>
      <c r="N31" s="70"/>
    </row>
    <row r="32" spans="1:17" s="105" customFormat="1" ht="45" customHeight="1" x14ac:dyDescent="0.25">
      <c r="A32" s="50" t="s">
        <v>46</v>
      </c>
      <c r="B32" s="102" t="s">
        <v>137</v>
      </c>
      <c r="C32" s="103" t="s">
        <v>54</v>
      </c>
      <c r="D32" s="23" t="s">
        <v>196</v>
      </c>
      <c r="E32" s="72" t="s">
        <v>135</v>
      </c>
      <c r="F32" s="49" t="s">
        <v>136</v>
      </c>
      <c r="G32" s="49" t="s">
        <v>5</v>
      </c>
      <c r="H32" s="49">
        <v>1</v>
      </c>
      <c r="I32" s="47">
        <v>195</v>
      </c>
      <c r="J32" s="49" t="s">
        <v>134</v>
      </c>
      <c r="K32" s="68" t="s">
        <v>129</v>
      </c>
      <c r="L32" s="68" t="s">
        <v>110</v>
      </c>
      <c r="M32" s="57" t="s">
        <v>26</v>
      </c>
      <c r="N32" s="70"/>
    </row>
    <row r="33" spans="1:14" s="116" customFormat="1" ht="45" customHeight="1" x14ac:dyDescent="0.25">
      <c r="A33" s="50" t="s">
        <v>22</v>
      </c>
      <c r="B33" s="117" t="s">
        <v>217</v>
      </c>
      <c r="C33" s="119" t="s">
        <v>216</v>
      </c>
      <c r="D33" s="23" t="s">
        <v>197</v>
      </c>
      <c r="E33" s="72" t="s">
        <v>198</v>
      </c>
      <c r="F33" s="49" t="s">
        <v>214</v>
      </c>
      <c r="G33" s="49" t="s">
        <v>6</v>
      </c>
      <c r="H33" s="49">
        <v>14</v>
      </c>
      <c r="I33" s="47">
        <v>41.2</v>
      </c>
      <c r="J33" s="49"/>
      <c r="K33" s="104" t="s">
        <v>110</v>
      </c>
      <c r="L33" s="68" t="s">
        <v>215</v>
      </c>
      <c r="M33" s="49" t="s">
        <v>11</v>
      </c>
      <c r="N33" s="49" t="s">
        <v>219</v>
      </c>
    </row>
    <row r="34" spans="1:14" s="116" customFormat="1" ht="45" customHeight="1" x14ac:dyDescent="0.25">
      <c r="A34" s="63" t="s">
        <v>37</v>
      </c>
      <c r="B34" s="50" t="s">
        <v>140</v>
      </c>
      <c r="C34" s="52" t="s">
        <v>141</v>
      </c>
      <c r="D34" s="23" t="s">
        <v>199</v>
      </c>
      <c r="E34" s="72" t="s">
        <v>220</v>
      </c>
      <c r="F34" s="49" t="s">
        <v>221</v>
      </c>
      <c r="G34" s="49" t="s">
        <v>107</v>
      </c>
      <c r="H34" s="49">
        <v>1</v>
      </c>
      <c r="I34" s="98">
        <v>160</v>
      </c>
      <c r="J34" s="49"/>
      <c r="K34" s="53" t="s">
        <v>49</v>
      </c>
      <c r="L34" s="53" t="s">
        <v>52</v>
      </c>
      <c r="M34" s="49" t="s">
        <v>11</v>
      </c>
      <c r="N34" s="49" t="s">
        <v>218</v>
      </c>
    </row>
    <row r="35" spans="1:14" s="105" customFormat="1" ht="45" customHeight="1" x14ac:dyDescent="0.25">
      <c r="A35" s="63" t="s">
        <v>37</v>
      </c>
      <c r="B35" s="50" t="s">
        <v>140</v>
      </c>
      <c r="C35" s="52" t="s">
        <v>141</v>
      </c>
      <c r="D35" s="23" t="s">
        <v>200</v>
      </c>
      <c r="E35" s="49" t="s">
        <v>138</v>
      </c>
      <c r="F35" s="49" t="s">
        <v>139</v>
      </c>
      <c r="G35" s="49" t="s">
        <v>107</v>
      </c>
      <c r="H35" s="49">
        <v>1</v>
      </c>
      <c r="I35" s="98">
        <v>160</v>
      </c>
      <c r="J35" s="49"/>
      <c r="K35" s="53" t="s">
        <v>49</v>
      </c>
      <c r="L35" s="53" t="s">
        <v>52</v>
      </c>
      <c r="M35" s="49" t="s">
        <v>11</v>
      </c>
      <c r="N35" s="70"/>
    </row>
    <row r="36" spans="1:14" s="116" customFormat="1" ht="45" customHeight="1" x14ac:dyDescent="0.25">
      <c r="A36" s="50" t="s">
        <v>109</v>
      </c>
      <c r="B36" s="49" t="s">
        <v>111</v>
      </c>
      <c r="C36" s="71" t="s">
        <v>112</v>
      </c>
      <c r="D36" s="23" t="s">
        <v>201</v>
      </c>
      <c r="E36" s="72" t="s">
        <v>113</v>
      </c>
      <c r="F36" s="49" t="s">
        <v>224</v>
      </c>
      <c r="G36" s="49" t="s">
        <v>5</v>
      </c>
      <c r="H36" s="49">
        <v>1</v>
      </c>
      <c r="I36" s="47">
        <v>85</v>
      </c>
      <c r="J36" s="49"/>
      <c r="K36" s="68" t="s">
        <v>49</v>
      </c>
      <c r="L36" s="68" t="s">
        <v>52</v>
      </c>
      <c r="M36" s="49" t="s">
        <v>11</v>
      </c>
      <c r="N36" s="70"/>
    </row>
    <row r="37" spans="1:14" s="116" customFormat="1" ht="45" customHeight="1" x14ac:dyDescent="0.25">
      <c r="A37" s="50" t="s">
        <v>37</v>
      </c>
      <c r="B37" s="52" t="s">
        <v>147</v>
      </c>
      <c r="C37" s="52" t="s">
        <v>148</v>
      </c>
      <c r="D37" s="23" t="s">
        <v>202</v>
      </c>
      <c r="E37" s="49" t="s">
        <v>145</v>
      </c>
      <c r="F37" s="49" t="s">
        <v>149</v>
      </c>
      <c r="G37" s="49" t="s">
        <v>146</v>
      </c>
      <c r="H37" s="49">
        <v>1</v>
      </c>
      <c r="I37" s="98">
        <v>21.8</v>
      </c>
      <c r="J37" s="49"/>
      <c r="K37" s="53" t="s">
        <v>49</v>
      </c>
      <c r="L37" s="53" t="s">
        <v>51</v>
      </c>
      <c r="M37" s="49" t="s">
        <v>11</v>
      </c>
      <c r="N37" s="70"/>
    </row>
    <row r="38" spans="1:14" s="116" customFormat="1" ht="45" customHeight="1" x14ac:dyDescent="0.25">
      <c r="A38" s="50" t="s">
        <v>125</v>
      </c>
      <c r="B38" s="49" t="s">
        <v>78</v>
      </c>
      <c r="C38" s="52" t="s">
        <v>79</v>
      </c>
      <c r="D38" s="23" t="s">
        <v>203</v>
      </c>
      <c r="E38" s="78" t="s">
        <v>80</v>
      </c>
      <c r="F38" s="49" t="s">
        <v>81</v>
      </c>
      <c r="G38" s="49" t="s">
        <v>5</v>
      </c>
      <c r="H38" s="49">
        <v>1</v>
      </c>
      <c r="I38" s="47">
        <v>124.5</v>
      </c>
      <c r="J38" s="49" t="s">
        <v>144</v>
      </c>
      <c r="K38" s="68" t="s">
        <v>49</v>
      </c>
      <c r="L38" s="69">
        <v>42339</v>
      </c>
      <c r="M38" s="49" t="s">
        <v>26</v>
      </c>
      <c r="N38" s="49" t="s">
        <v>219</v>
      </c>
    </row>
    <row r="39" spans="1:14" s="116" customFormat="1" ht="45" customHeight="1" x14ac:dyDescent="0.25">
      <c r="A39" s="86" t="s">
        <v>22</v>
      </c>
      <c r="B39" s="49" t="s">
        <v>163</v>
      </c>
      <c r="C39" s="49" t="s">
        <v>159</v>
      </c>
      <c r="D39" s="23" t="s">
        <v>204</v>
      </c>
      <c r="E39" s="54" t="s">
        <v>47</v>
      </c>
      <c r="F39" s="49" t="s">
        <v>48</v>
      </c>
      <c r="G39" s="49" t="s">
        <v>6</v>
      </c>
      <c r="H39" s="49">
        <v>240</v>
      </c>
      <c r="I39" s="47">
        <v>96.2</v>
      </c>
      <c r="J39" s="49" t="s">
        <v>171</v>
      </c>
      <c r="K39" s="84" t="s">
        <v>49</v>
      </c>
      <c r="L39" s="68" t="s">
        <v>50</v>
      </c>
      <c r="M39" s="49" t="s">
        <v>26</v>
      </c>
      <c r="N39" s="70"/>
    </row>
    <row r="40" spans="1:14" s="116" customFormat="1" ht="45" customHeight="1" x14ac:dyDescent="0.25">
      <c r="A40" s="86" t="s">
        <v>22</v>
      </c>
      <c r="B40" s="49" t="s">
        <v>164</v>
      </c>
      <c r="C40" s="49" t="s">
        <v>160</v>
      </c>
      <c r="D40" s="23" t="s">
        <v>205</v>
      </c>
      <c r="E40" s="108" t="s">
        <v>157</v>
      </c>
      <c r="F40" s="49" t="s">
        <v>158</v>
      </c>
      <c r="G40" s="49" t="s">
        <v>161</v>
      </c>
      <c r="H40" s="49">
        <v>300</v>
      </c>
      <c r="I40" s="47">
        <v>60.85</v>
      </c>
      <c r="J40" s="49" t="s">
        <v>162</v>
      </c>
      <c r="K40" s="84" t="s">
        <v>49</v>
      </c>
      <c r="L40" s="68" t="s">
        <v>50</v>
      </c>
      <c r="M40" s="49" t="s">
        <v>26</v>
      </c>
      <c r="N40" s="70"/>
    </row>
    <row r="41" spans="1:14" s="116" customFormat="1" ht="46.5" customHeight="1" x14ac:dyDescent="0.25">
      <c r="A41" s="50" t="s">
        <v>22</v>
      </c>
      <c r="B41" s="50" t="s">
        <v>154</v>
      </c>
      <c r="C41" s="52" t="s">
        <v>155</v>
      </c>
      <c r="D41" s="23" t="s">
        <v>206</v>
      </c>
      <c r="E41" s="49" t="s">
        <v>57</v>
      </c>
      <c r="F41" s="49" t="s">
        <v>142</v>
      </c>
      <c r="G41" s="49" t="s">
        <v>5</v>
      </c>
      <c r="H41" s="49">
        <v>1</v>
      </c>
      <c r="I41" s="98">
        <v>265.7</v>
      </c>
      <c r="J41" s="49" t="s">
        <v>143</v>
      </c>
      <c r="K41" s="53" t="s">
        <v>49</v>
      </c>
      <c r="L41" s="53" t="s">
        <v>52</v>
      </c>
      <c r="M41" s="57" t="s">
        <v>26</v>
      </c>
      <c r="N41" s="70"/>
    </row>
    <row r="42" spans="1:14" s="116" customFormat="1" ht="71.25" customHeight="1" x14ac:dyDescent="0.25">
      <c r="A42" s="49" t="s">
        <v>152</v>
      </c>
      <c r="B42" s="49" t="s">
        <v>137</v>
      </c>
      <c r="C42" s="52" t="s">
        <v>150</v>
      </c>
      <c r="D42" s="23" t="s">
        <v>207</v>
      </c>
      <c r="E42" s="106" t="s">
        <v>151</v>
      </c>
      <c r="F42" s="49" t="s">
        <v>156</v>
      </c>
      <c r="G42" s="49" t="s">
        <v>5</v>
      </c>
      <c r="H42" s="49">
        <v>1</v>
      </c>
      <c r="I42" s="47" t="s">
        <v>230</v>
      </c>
      <c r="J42" s="49" t="s">
        <v>165</v>
      </c>
      <c r="K42" s="53" t="s">
        <v>49</v>
      </c>
      <c r="L42" s="53">
        <v>42339</v>
      </c>
      <c r="M42" s="49" t="s">
        <v>55</v>
      </c>
      <c r="N42" s="70"/>
    </row>
    <row r="43" spans="1:14" s="107" customFormat="1" ht="45" customHeight="1" x14ac:dyDescent="0.25">
      <c r="A43" s="50" t="s">
        <v>125</v>
      </c>
      <c r="B43" s="49" t="s">
        <v>78</v>
      </c>
      <c r="C43" s="52" t="s">
        <v>79</v>
      </c>
      <c r="D43" s="23" t="s">
        <v>208</v>
      </c>
      <c r="E43" s="78" t="s">
        <v>80</v>
      </c>
      <c r="F43" s="49" t="s">
        <v>81</v>
      </c>
      <c r="G43" s="49" t="s">
        <v>5</v>
      </c>
      <c r="H43" s="49">
        <v>1</v>
      </c>
      <c r="I43" s="47">
        <v>124.5</v>
      </c>
      <c r="J43" s="49" t="s">
        <v>144</v>
      </c>
      <c r="K43" s="68" t="s">
        <v>49</v>
      </c>
      <c r="L43" s="69">
        <v>42339</v>
      </c>
      <c r="M43" s="49" t="s">
        <v>26</v>
      </c>
      <c r="N43" s="70"/>
    </row>
    <row r="44" spans="1:14" s="73" customFormat="1" ht="41.25" customHeight="1" x14ac:dyDescent="0.25">
      <c r="A44" s="50" t="s">
        <v>22</v>
      </c>
      <c r="B44" s="49" t="s">
        <v>7</v>
      </c>
      <c r="C44" s="52" t="s">
        <v>24</v>
      </c>
      <c r="D44" s="23" t="s">
        <v>209</v>
      </c>
      <c r="E44" s="76" t="s">
        <v>167</v>
      </c>
      <c r="F44" s="49" t="s">
        <v>90</v>
      </c>
      <c r="G44" s="49" t="s">
        <v>6</v>
      </c>
      <c r="H44" s="49">
        <v>1900</v>
      </c>
      <c r="I44" s="47">
        <v>400</v>
      </c>
      <c r="J44" s="49" t="s">
        <v>168</v>
      </c>
      <c r="K44" s="68" t="s">
        <v>50</v>
      </c>
      <c r="L44" s="68" t="s">
        <v>51</v>
      </c>
      <c r="M44" s="49" t="s">
        <v>26</v>
      </c>
      <c r="N44" s="49"/>
    </row>
    <row r="45" spans="1:14" s="74" customFormat="1" ht="47.25" customHeight="1" x14ac:dyDescent="0.25">
      <c r="A45" s="63" t="s">
        <v>22</v>
      </c>
      <c r="B45" s="57" t="s">
        <v>7</v>
      </c>
      <c r="C45" s="43" t="s">
        <v>24</v>
      </c>
      <c r="D45" s="23" t="s">
        <v>210</v>
      </c>
      <c r="E45" s="64" t="s">
        <v>8</v>
      </c>
      <c r="F45" s="57" t="s">
        <v>9</v>
      </c>
      <c r="G45" s="57" t="s">
        <v>6</v>
      </c>
      <c r="H45" s="112">
        <v>1750</v>
      </c>
      <c r="I45" s="65">
        <v>719.25</v>
      </c>
      <c r="J45" s="57" t="s">
        <v>169</v>
      </c>
      <c r="K45" s="68" t="s">
        <v>50</v>
      </c>
      <c r="L45" s="69" t="s">
        <v>51</v>
      </c>
      <c r="M45" s="57" t="s">
        <v>26</v>
      </c>
      <c r="N45" s="49"/>
    </row>
    <row r="46" spans="1:14" ht="12.75" hidden="1" customHeight="1" thickBot="1" x14ac:dyDescent="0.3">
      <c r="A46" s="50"/>
      <c r="B46" s="49"/>
      <c r="C46" s="52"/>
      <c r="D46" s="23" t="s">
        <v>187</v>
      </c>
      <c r="E46" s="54"/>
      <c r="F46" s="49"/>
      <c r="G46" s="49"/>
      <c r="H46" s="49"/>
      <c r="I46" s="47"/>
      <c r="J46" s="49"/>
      <c r="K46" s="36"/>
      <c r="L46" s="53"/>
      <c r="M46" s="49"/>
      <c r="N46" s="49"/>
    </row>
    <row r="47" spans="1:14" ht="15.75" hidden="1" customHeight="1" x14ac:dyDescent="0.25">
      <c r="A47" s="50"/>
      <c r="B47" s="50"/>
      <c r="C47" s="52"/>
      <c r="D47" s="23" t="s">
        <v>187</v>
      </c>
      <c r="E47" s="49"/>
      <c r="F47" s="49"/>
      <c r="G47" s="49"/>
      <c r="H47" s="49"/>
      <c r="I47" s="39"/>
      <c r="J47" s="49"/>
      <c r="K47" s="53"/>
      <c r="L47" s="53"/>
      <c r="M47" s="49"/>
      <c r="N47" s="49"/>
    </row>
    <row r="48" spans="1:14" ht="15.75" hidden="1" customHeight="1" x14ac:dyDescent="0.25">
      <c r="A48" s="50"/>
      <c r="B48" s="50"/>
      <c r="C48" s="52"/>
      <c r="D48" s="23" t="s">
        <v>187</v>
      </c>
      <c r="E48" s="49"/>
      <c r="F48" s="49"/>
      <c r="G48" s="49"/>
      <c r="H48" s="49"/>
      <c r="I48" s="39"/>
      <c r="J48" s="49"/>
      <c r="K48" s="53"/>
      <c r="L48" s="53"/>
      <c r="M48" s="49"/>
      <c r="N48" s="49"/>
    </row>
    <row r="49" spans="1:14" s="113" customFormat="1" ht="27" customHeight="1" x14ac:dyDescent="0.25">
      <c r="A49" s="50" t="s">
        <v>22</v>
      </c>
      <c r="B49" s="50" t="s">
        <v>175</v>
      </c>
      <c r="C49" s="52" t="s">
        <v>176</v>
      </c>
      <c r="D49" s="23" t="s">
        <v>211</v>
      </c>
      <c r="E49" s="49" t="s">
        <v>173</v>
      </c>
      <c r="F49" s="49" t="s">
        <v>174</v>
      </c>
      <c r="G49" s="49" t="s">
        <v>161</v>
      </c>
      <c r="H49" s="49">
        <v>250</v>
      </c>
      <c r="I49" s="49">
        <v>95.7</v>
      </c>
      <c r="K49" s="53" t="s">
        <v>52</v>
      </c>
      <c r="L49" s="53" t="s">
        <v>95</v>
      </c>
      <c r="M49" s="49" t="s">
        <v>11</v>
      </c>
      <c r="N49" s="114"/>
    </row>
    <row r="50" spans="1:14" s="116" customFormat="1" ht="41.25" customHeight="1" x14ac:dyDescent="0.25">
      <c r="A50" s="50" t="s">
        <v>46</v>
      </c>
      <c r="B50" s="49" t="s">
        <v>53</v>
      </c>
      <c r="C50" s="52" t="s">
        <v>54</v>
      </c>
      <c r="D50" s="23" t="s">
        <v>212</v>
      </c>
      <c r="E50" s="72" t="s">
        <v>153</v>
      </c>
      <c r="F50" s="49" t="s">
        <v>56</v>
      </c>
      <c r="G50" s="49" t="s">
        <v>5</v>
      </c>
      <c r="H50" s="49">
        <v>1</v>
      </c>
      <c r="I50" s="47">
        <v>1200</v>
      </c>
      <c r="J50" s="49" t="s">
        <v>166</v>
      </c>
      <c r="K50" s="84" t="s">
        <v>52</v>
      </c>
      <c r="L50" s="68" t="s">
        <v>51</v>
      </c>
      <c r="M50" s="49" t="s">
        <v>55</v>
      </c>
      <c r="N50" s="118"/>
    </row>
    <row r="51" spans="1:14" s="122" customFormat="1" ht="41.25" customHeight="1" x14ac:dyDescent="0.25">
      <c r="A51" s="23" t="s">
        <v>21</v>
      </c>
      <c r="B51" s="52" t="s">
        <v>91</v>
      </c>
      <c r="C51" s="52" t="s">
        <v>123</v>
      </c>
      <c r="D51" s="109" t="s">
        <v>226</v>
      </c>
      <c r="E51" s="88" t="s">
        <v>223</v>
      </c>
      <c r="F51" s="89" t="s">
        <v>61</v>
      </c>
      <c r="G51" s="52" t="s">
        <v>5</v>
      </c>
      <c r="H51" s="52">
        <v>1</v>
      </c>
      <c r="I51" s="44">
        <v>29.9</v>
      </c>
      <c r="J51" s="24"/>
      <c r="K51" s="36" t="s">
        <v>95</v>
      </c>
      <c r="L51" s="84" t="s">
        <v>51</v>
      </c>
      <c r="M51" s="24" t="s">
        <v>59</v>
      </c>
      <c r="N51" s="52"/>
    </row>
    <row r="52" spans="1:14" s="122" customFormat="1" ht="41.25" customHeight="1" x14ac:dyDescent="0.25">
      <c r="A52" s="23" t="s">
        <v>58</v>
      </c>
      <c r="B52" s="52" t="s">
        <v>91</v>
      </c>
      <c r="C52" s="52" t="s">
        <v>122</v>
      </c>
      <c r="D52" s="109" t="s">
        <v>225</v>
      </c>
      <c r="E52" s="88" t="s">
        <v>63</v>
      </c>
      <c r="F52" s="89" t="s">
        <v>62</v>
      </c>
      <c r="G52" s="52" t="s">
        <v>5</v>
      </c>
      <c r="H52" s="52">
        <v>1</v>
      </c>
      <c r="I52" s="44">
        <v>112.7</v>
      </c>
      <c r="J52" s="24"/>
      <c r="K52" s="36" t="s">
        <v>95</v>
      </c>
      <c r="L52" s="84" t="s">
        <v>51</v>
      </c>
      <c r="M52" s="24" t="s">
        <v>60</v>
      </c>
      <c r="N52" s="70"/>
    </row>
    <row r="53" spans="1:14" s="116" customFormat="1" ht="41.25" customHeight="1" x14ac:dyDescent="0.25">
      <c r="A53" s="23" t="s">
        <v>21</v>
      </c>
      <c r="B53" s="23" t="s">
        <v>120</v>
      </c>
      <c r="C53" s="52" t="s">
        <v>121</v>
      </c>
      <c r="D53" s="109" t="s">
        <v>238</v>
      </c>
      <c r="E53" s="52" t="s">
        <v>106</v>
      </c>
      <c r="F53" s="52" t="s">
        <v>117</v>
      </c>
      <c r="G53" s="52" t="s">
        <v>107</v>
      </c>
      <c r="H53" s="52">
        <v>1</v>
      </c>
      <c r="I53" s="123">
        <v>700.7</v>
      </c>
      <c r="J53" s="52" t="s">
        <v>170</v>
      </c>
      <c r="K53" s="36" t="s">
        <v>95</v>
      </c>
      <c r="L53" s="36" t="s">
        <v>51</v>
      </c>
      <c r="M53" s="43" t="s">
        <v>26</v>
      </c>
      <c r="N53" s="124"/>
    </row>
    <row r="54" spans="1:14" s="125" customFormat="1" ht="48" customHeight="1" x14ac:dyDescent="0.25">
      <c r="A54" s="50" t="s">
        <v>232</v>
      </c>
      <c r="B54" s="49" t="s">
        <v>233</v>
      </c>
      <c r="C54" s="52" t="s">
        <v>234</v>
      </c>
      <c r="D54" s="49"/>
      <c r="E54" s="108" t="s">
        <v>235</v>
      </c>
      <c r="F54" s="49" t="s">
        <v>237</v>
      </c>
      <c r="G54" s="49" t="s">
        <v>5</v>
      </c>
      <c r="H54" s="49">
        <v>1</v>
      </c>
      <c r="I54" s="47">
        <v>24.2</v>
      </c>
      <c r="J54" s="49"/>
      <c r="K54" s="53" t="s">
        <v>95</v>
      </c>
      <c r="L54" s="36" t="s">
        <v>51</v>
      </c>
      <c r="M54" s="29" t="s">
        <v>236</v>
      </c>
      <c r="N54" s="49"/>
    </row>
    <row r="55" spans="1:14" s="96" customFormat="1" ht="47.25" customHeight="1" x14ac:dyDescent="0.25">
      <c r="A55" s="23" t="s">
        <v>114</v>
      </c>
      <c r="B55" s="52" t="s">
        <v>118</v>
      </c>
      <c r="C55" s="71" t="s">
        <v>119</v>
      </c>
      <c r="D55" s="109"/>
      <c r="E55" s="88" t="s">
        <v>115</v>
      </c>
      <c r="F55" s="52" t="s">
        <v>116</v>
      </c>
      <c r="G55" s="52" t="s">
        <v>5</v>
      </c>
      <c r="H55" s="52">
        <v>3</v>
      </c>
      <c r="I55" s="44">
        <v>90</v>
      </c>
      <c r="J55" s="52"/>
      <c r="K55" s="84" t="s">
        <v>222</v>
      </c>
      <c r="L55" s="84" t="s">
        <v>51</v>
      </c>
      <c r="M55" s="52" t="s">
        <v>11</v>
      </c>
      <c r="N55" s="124"/>
    </row>
    <row r="56" spans="1:14" ht="48" customHeight="1" x14ac:dyDescent="0.25">
      <c r="A56" s="140" t="s">
        <v>10</v>
      </c>
      <c r="B56" s="141"/>
      <c r="C56" s="141"/>
      <c r="D56" s="141"/>
      <c r="E56" s="141"/>
      <c r="F56" s="141"/>
      <c r="G56" s="141"/>
      <c r="H56" s="142"/>
      <c r="I56" s="85"/>
      <c r="J56" s="13"/>
      <c r="K56" s="79"/>
      <c r="L56" s="79"/>
      <c r="M56" s="49" t="s">
        <v>88</v>
      </c>
      <c r="N56" s="11"/>
    </row>
    <row r="57" spans="1:14" s="90" customFormat="1" ht="48" customHeight="1" x14ac:dyDescent="0.25">
      <c r="A57" s="50" t="s">
        <v>22</v>
      </c>
      <c r="B57" s="13"/>
      <c r="C57" s="13"/>
      <c r="D57" s="13"/>
      <c r="E57" s="92"/>
      <c r="F57" s="13"/>
      <c r="G57" s="13"/>
      <c r="H57" s="13"/>
      <c r="I57" s="91">
        <v>265.5</v>
      </c>
      <c r="J57" s="13"/>
      <c r="K57" s="79"/>
      <c r="L57" s="79"/>
      <c r="M57" s="49" t="s">
        <v>88</v>
      </c>
      <c r="N57" s="11"/>
    </row>
    <row r="58" spans="1:14" s="62" customFormat="1" ht="51" customHeight="1" x14ac:dyDescent="0.25">
      <c r="A58" s="63" t="s">
        <v>30</v>
      </c>
      <c r="B58" s="56"/>
      <c r="C58" s="56"/>
      <c r="D58" s="57"/>
      <c r="E58" s="58"/>
      <c r="F58" s="59"/>
      <c r="G58" s="59"/>
      <c r="H58" s="59"/>
      <c r="I58" s="60">
        <v>88</v>
      </c>
      <c r="J58" s="59"/>
      <c r="K58" s="80"/>
      <c r="L58" s="81"/>
      <c r="M58" s="49" t="s">
        <v>88</v>
      </c>
      <c r="N58" s="61"/>
    </row>
    <row r="59" spans="1:14" s="62" customFormat="1" ht="47.25" customHeight="1" x14ac:dyDescent="0.25">
      <c r="A59" s="50" t="s">
        <v>103</v>
      </c>
      <c r="B59" s="49"/>
      <c r="C59" s="49"/>
      <c r="D59" s="49"/>
      <c r="E59" s="29"/>
      <c r="F59" s="29"/>
      <c r="G59" s="49"/>
      <c r="H59" s="49"/>
      <c r="I59" s="47">
        <v>11.4</v>
      </c>
      <c r="J59" s="49"/>
      <c r="K59" s="53"/>
      <c r="L59" s="53"/>
      <c r="M59" s="49" t="s">
        <v>88</v>
      </c>
      <c r="N59" s="29"/>
    </row>
    <row r="60" spans="1:14" s="62" customFormat="1" ht="48" customHeight="1" x14ac:dyDescent="0.25">
      <c r="A60" s="23" t="s">
        <v>172</v>
      </c>
      <c r="B60" s="56"/>
      <c r="C60" s="56"/>
      <c r="D60" s="57"/>
      <c r="E60" s="58"/>
      <c r="F60" s="59"/>
      <c r="G60" s="59"/>
      <c r="H60" s="59"/>
      <c r="I60" s="60">
        <v>24.4</v>
      </c>
      <c r="J60" s="59"/>
      <c r="K60" s="80"/>
      <c r="L60" s="81"/>
      <c r="M60" s="49" t="s">
        <v>88</v>
      </c>
      <c r="N60" s="61"/>
    </row>
    <row r="61" spans="1:14" s="28" customFormat="1" ht="51" customHeight="1" x14ac:dyDescent="0.25">
      <c r="A61" s="30" t="s">
        <v>23</v>
      </c>
      <c r="B61" s="26"/>
      <c r="C61" s="26"/>
      <c r="D61" s="26"/>
      <c r="E61" s="29"/>
      <c r="F61" s="29"/>
      <c r="G61" s="26"/>
      <c r="H61" s="26"/>
      <c r="I61" s="27">
        <v>207.4</v>
      </c>
      <c r="J61" s="26"/>
      <c r="K61" s="53"/>
      <c r="L61" s="53"/>
      <c r="M61" s="49" t="s">
        <v>88</v>
      </c>
      <c r="N61" s="29"/>
    </row>
    <row r="62" spans="1:14" ht="47.25" customHeight="1" x14ac:dyDescent="0.25">
      <c r="A62" s="10" t="s">
        <v>31</v>
      </c>
      <c r="B62" s="9"/>
      <c r="C62" s="9"/>
      <c r="D62" s="9"/>
      <c r="E62" s="19"/>
      <c r="F62" s="19"/>
      <c r="G62" s="17"/>
      <c r="H62" s="17"/>
      <c r="I62" s="18">
        <v>106</v>
      </c>
      <c r="J62" s="17"/>
      <c r="K62" s="53"/>
      <c r="L62" s="53"/>
      <c r="M62" s="49" t="s">
        <v>88</v>
      </c>
      <c r="N62" s="19"/>
    </row>
    <row r="63" spans="1:14" s="28" customFormat="1" ht="45" customHeight="1" x14ac:dyDescent="0.25">
      <c r="A63" s="30" t="s">
        <v>22</v>
      </c>
      <c r="B63" s="31"/>
      <c r="C63" s="26"/>
      <c r="D63" s="26"/>
      <c r="E63" s="29"/>
      <c r="F63" s="29"/>
      <c r="G63" s="26"/>
      <c r="H63" s="26"/>
      <c r="I63" s="27">
        <v>45</v>
      </c>
      <c r="J63" s="26"/>
      <c r="K63" s="53"/>
      <c r="L63" s="53"/>
      <c r="M63" s="49" t="s">
        <v>88</v>
      </c>
      <c r="N63" s="29"/>
    </row>
    <row r="64" spans="1:14" s="20" customFormat="1" ht="45" customHeight="1" x14ac:dyDescent="0.25">
      <c r="A64" s="48" t="s">
        <v>32</v>
      </c>
      <c r="B64" s="46"/>
      <c r="C64" s="45"/>
      <c r="D64" s="46"/>
      <c r="E64" s="54"/>
      <c r="F64" s="49"/>
      <c r="G64" s="49"/>
      <c r="H64" s="49"/>
      <c r="I64" s="47">
        <v>84</v>
      </c>
      <c r="J64" s="49"/>
      <c r="K64" s="53"/>
      <c r="L64" s="53"/>
      <c r="M64" s="49" t="s">
        <v>88</v>
      </c>
      <c r="N64" s="46"/>
    </row>
    <row r="65" spans="1:14" s="38" customFormat="1" ht="48" customHeight="1" x14ac:dyDescent="0.25">
      <c r="A65" s="34" t="s">
        <v>27</v>
      </c>
      <c r="B65" s="22"/>
      <c r="C65" s="25"/>
      <c r="D65" s="35"/>
      <c r="E65" s="29"/>
      <c r="F65" s="35"/>
      <c r="G65" s="35"/>
      <c r="H65" s="35"/>
      <c r="I65" s="37">
        <v>93.1</v>
      </c>
      <c r="J65" s="35"/>
      <c r="K65" s="36"/>
      <c r="L65" s="36"/>
      <c r="M65" s="49" t="s">
        <v>88</v>
      </c>
      <c r="N65" s="33"/>
    </row>
    <row r="66" spans="1:14" ht="45" customHeight="1" x14ac:dyDescent="0.25">
      <c r="A66" s="30" t="s">
        <v>35</v>
      </c>
      <c r="B66" s="26"/>
      <c r="C66" s="26"/>
      <c r="D66" s="26"/>
      <c r="E66" s="29"/>
      <c r="F66" s="29"/>
      <c r="G66" s="26"/>
      <c r="H66" s="26"/>
      <c r="I66" s="27">
        <v>100</v>
      </c>
      <c r="J66" s="26"/>
      <c r="K66" s="53"/>
      <c r="L66" s="53"/>
      <c r="M66" s="49" t="s">
        <v>88</v>
      </c>
      <c r="N66" s="29"/>
    </row>
    <row r="67" spans="1:14" ht="45.75" customHeight="1" x14ac:dyDescent="0.25">
      <c r="A67" s="10" t="s">
        <v>104</v>
      </c>
      <c r="B67" s="9"/>
      <c r="C67" s="9"/>
      <c r="D67" s="9"/>
      <c r="E67" s="19"/>
      <c r="F67" s="19"/>
      <c r="G67" s="17"/>
      <c r="H67" s="17"/>
      <c r="I67" s="18">
        <v>60.3</v>
      </c>
      <c r="J67" s="17"/>
      <c r="K67" s="53"/>
      <c r="L67" s="53"/>
      <c r="M67" s="49" t="s">
        <v>88</v>
      </c>
      <c r="N67" s="19"/>
    </row>
    <row r="68" spans="1:14" ht="51.75" customHeight="1" x14ac:dyDescent="0.25">
      <c r="A68" s="10" t="s">
        <v>21</v>
      </c>
      <c r="B68" s="9"/>
      <c r="C68" s="9"/>
      <c r="D68" s="9"/>
      <c r="E68" s="19"/>
      <c r="F68" s="19"/>
      <c r="G68" s="17"/>
      <c r="H68" s="17"/>
      <c r="I68" s="18">
        <v>145.69999999999999</v>
      </c>
      <c r="J68" s="17"/>
      <c r="K68" s="53"/>
      <c r="L68" s="53"/>
      <c r="M68" s="49" t="s">
        <v>88</v>
      </c>
      <c r="N68" s="19"/>
    </row>
    <row r="69" spans="1:14" ht="22.5" hidden="1" customHeight="1" x14ac:dyDescent="0.25">
      <c r="A69" s="16"/>
      <c r="B69" s="14"/>
      <c r="C69" s="14"/>
      <c r="D69" s="14"/>
      <c r="E69" s="19"/>
      <c r="F69" s="19"/>
      <c r="G69" s="17"/>
      <c r="H69" s="17"/>
      <c r="I69" s="18"/>
      <c r="J69" s="17"/>
      <c r="K69" s="53"/>
      <c r="L69" s="53"/>
      <c r="M69" s="49" t="s">
        <v>88</v>
      </c>
      <c r="N69" s="19"/>
    </row>
    <row r="70" spans="1:14" s="28" customFormat="1" ht="46.5" customHeight="1" x14ac:dyDescent="0.25">
      <c r="A70" s="30" t="s">
        <v>34</v>
      </c>
      <c r="B70" s="29"/>
      <c r="C70" s="29"/>
      <c r="D70" s="26"/>
      <c r="E70" s="29"/>
      <c r="F70" s="29"/>
      <c r="G70" s="26"/>
      <c r="H70" s="26"/>
      <c r="I70" s="27">
        <v>12</v>
      </c>
      <c r="J70" s="29"/>
      <c r="K70" s="82"/>
      <c r="L70" s="53"/>
      <c r="M70" s="49" t="s">
        <v>88</v>
      </c>
      <c r="N70" s="29"/>
    </row>
    <row r="71" spans="1:14" s="15" customFormat="1" ht="42" customHeight="1" x14ac:dyDescent="0.25">
      <c r="A71" s="10" t="s">
        <v>105</v>
      </c>
      <c r="B71" s="5"/>
      <c r="C71" s="5"/>
      <c r="D71" s="6"/>
      <c r="E71" s="19"/>
      <c r="F71" s="19"/>
      <c r="G71" s="17"/>
      <c r="H71" s="17"/>
      <c r="I71" s="18">
        <v>1.2</v>
      </c>
      <c r="J71" s="19"/>
      <c r="K71" s="82"/>
      <c r="L71" s="53"/>
      <c r="M71" s="49" t="s">
        <v>88</v>
      </c>
      <c r="N71" s="19"/>
    </row>
    <row r="72" spans="1:14" s="41" customFormat="1" ht="43.5" customHeight="1" x14ac:dyDescent="0.25">
      <c r="A72" s="23" t="s">
        <v>108</v>
      </c>
      <c r="B72" s="24"/>
      <c r="C72" s="24"/>
      <c r="D72" s="40"/>
      <c r="E72" s="24"/>
      <c r="F72" s="24"/>
      <c r="G72" s="40"/>
      <c r="H72" s="40"/>
      <c r="I72" s="42">
        <v>27</v>
      </c>
      <c r="J72" s="24"/>
      <c r="K72" s="83"/>
      <c r="L72" s="36"/>
      <c r="M72" s="49" t="s">
        <v>88</v>
      </c>
      <c r="N72" s="21"/>
    </row>
    <row r="73" spans="1:14" s="41" customFormat="1" ht="45.75" customHeight="1" x14ac:dyDescent="0.25">
      <c r="A73" s="23" t="s">
        <v>36</v>
      </c>
      <c r="B73" s="24"/>
      <c r="C73" s="24"/>
      <c r="D73" s="40"/>
      <c r="E73" s="24"/>
      <c r="F73" s="24"/>
      <c r="G73" s="40"/>
      <c r="H73" s="40"/>
      <c r="I73" s="42">
        <v>150</v>
      </c>
      <c r="J73" s="24"/>
      <c r="K73" s="83"/>
      <c r="L73" s="36"/>
      <c r="M73" s="49" t="s">
        <v>88</v>
      </c>
      <c r="N73" s="21"/>
    </row>
    <row r="74" spans="1:14" s="41" customFormat="1" ht="46.5" customHeight="1" x14ac:dyDescent="0.25">
      <c r="A74" s="109" t="s">
        <v>37</v>
      </c>
      <c r="B74" s="110"/>
      <c r="C74" s="110"/>
      <c r="D74" s="43"/>
      <c r="E74" s="110"/>
      <c r="F74" s="110"/>
      <c r="G74" s="43"/>
      <c r="H74" s="43"/>
      <c r="I74" s="111">
        <v>31.7</v>
      </c>
      <c r="J74" s="24"/>
      <c r="K74" s="83"/>
      <c r="L74" s="36"/>
      <c r="M74" s="49" t="s">
        <v>88</v>
      </c>
      <c r="N74" s="21"/>
    </row>
    <row r="75" spans="1:14" s="55" customFormat="1" ht="45.75" customHeight="1" x14ac:dyDescent="0.25">
      <c r="A75" s="23" t="s">
        <v>22</v>
      </c>
      <c r="B75" s="24"/>
      <c r="C75" s="24"/>
      <c r="D75" s="52"/>
      <c r="E75" s="24"/>
      <c r="F75" s="24"/>
      <c r="G75" s="52"/>
      <c r="H75" s="52"/>
      <c r="I75" s="44">
        <v>98.5</v>
      </c>
      <c r="J75" s="24"/>
      <c r="K75" s="83"/>
      <c r="L75" s="36"/>
      <c r="M75" s="49" t="s">
        <v>88</v>
      </c>
      <c r="N75" s="21"/>
    </row>
    <row r="76" spans="1:14" s="55" customFormat="1" ht="45" customHeight="1" x14ac:dyDescent="0.25">
      <c r="A76" s="23" t="s">
        <v>22</v>
      </c>
      <c r="B76" s="24"/>
      <c r="C76" s="24"/>
      <c r="D76" s="52"/>
      <c r="E76" s="24"/>
      <c r="F76" s="24"/>
      <c r="G76" s="52"/>
      <c r="H76" s="52"/>
      <c r="I76" s="44">
        <v>9</v>
      </c>
      <c r="J76" s="24"/>
      <c r="K76" s="83"/>
      <c r="L76" s="36"/>
      <c r="M76" s="49" t="s">
        <v>88</v>
      </c>
      <c r="N76" s="21"/>
    </row>
    <row r="77" spans="1:14" s="67" customFormat="1" ht="45" customHeight="1" x14ac:dyDescent="0.25">
      <c r="A77" s="23" t="s">
        <v>96</v>
      </c>
      <c r="B77" s="24"/>
      <c r="C77" s="24"/>
      <c r="D77" s="52"/>
      <c r="E77" s="24"/>
      <c r="F77" s="24"/>
      <c r="G77" s="52"/>
      <c r="H77" s="52"/>
      <c r="I77" s="44">
        <v>30</v>
      </c>
      <c r="J77" s="24"/>
      <c r="K77" s="83"/>
      <c r="L77" s="36"/>
      <c r="M77" s="49" t="s">
        <v>88</v>
      </c>
      <c r="N77" s="21"/>
    </row>
    <row r="78" spans="1:14" s="73" customFormat="1" ht="49.5" customHeight="1" x14ac:dyDescent="0.25">
      <c r="A78" s="23" t="s">
        <v>46</v>
      </c>
      <c r="B78" s="24"/>
      <c r="C78" s="24"/>
      <c r="D78" s="52"/>
      <c r="E78" s="24"/>
      <c r="F78" s="24"/>
      <c r="G78" s="52"/>
      <c r="H78" s="52"/>
      <c r="I78" s="44">
        <v>185</v>
      </c>
      <c r="J78" s="24"/>
      <c r="K78" s="83"/>
      <c r="L78" s="36"/>
      <c r="M78" s="49" t="s">
        <v>88</v>
      </c>
      <c r="N78" s="21"/>
    </row>
    <row r="79" spans="1:14" s="73" customFormat="1" ht="48" customHeight="1" x14ac:dyDescent="0.25">
      <c r="A79" s="23" t="s">
        <v>22</v>
      </c>
      <c r="B79" s="24"/>
      <c r="C79" s="24"/>
      <c r="D79" s="52"/>
      <c r="E79" s="24"/>
      <c r="F79" s="24"/>
      <c r="G79" s="52"/>
      <c r="H79" s="52"/>
      <c r="I79" s="44">
        <v>16</v>
      </c>
      <c r="J79" s="24"/>
      <c r="K79" s="83"/>
      <c r="L79" s="36"/>
      <c r="M79" s="49" t="s">
        <v>88</v>
      </c>
      <c r="N79" s="21"/>
    </row>
    <row r="80" spans="1:14" s="101" customFormat="1" ht="47.25" customHeight="1" x14ac:dyDescent="0.25">
      <c r="A80" s="23" t="s">
        <v>132</v>
      </c>
      <c r="B80" s="24"/>
      <c r="C80" s="24"/>
      <c r="D80" s="52"/>
      <c r="E80" s="24"/>
      <c r="F80" s="24"/>
      <c r="G80" s="52"/>
      <c r="H80" s="52"/>
      <c r="I80" s="44">
        <v>2</v>
      </c>
      <c r="J80" s="24"/>
      <c r="K80" s="83"/>
      <c r="L80" s="36"/>
      <c r="M80" s="49" t="s">
        <v>88</v>
      </c>
      <c r="N80" s="21"/>
    </row>
    <row r="81" spans="1:14" s="101" customFormat="1" ht="47.25" customHeight="1" x14ac:dyDescent="0.25">
      <c r="A81" s="23" t="s">
        <v>133</v>
      </c>
      <c r="B81" s="24"/>
      <c r="C81" s="24"/>
      <c r="D81" s="52"/>
      <c r="E81" s="24"/>
      <c r="F81" s="24"/>
      <c r="G81" s="52"/>
      <c r="H81" s="52"/>
      <c r="I81" s="44">
        <v>3.6</v>
      </c>
      <c r="J81" s="24"/>
      <c r="K81" s="83"/>
      <c r="L81" s="36"/>
      <c r="M81" s="49" t="s">
        <v>88</v>
      </c>
      <c r="N81" s="21"/>
    </row>
    <row r="82" spans="1:14" s="101" customFormat="1" ht="46.5" customHeight="1" x14ac:dyDescent="0.25">
      <c r="A82" s="23" t="s">
        <v>131</v>
      </c>
      <c r="B82" s="24"/>
      <c r="C82" s="24"/>
      <c r="D82" s="52"/>
      <c r="E82" s="24"/>
      <c r="F82" s="24"/>
      <c r="G82" s="52"/>
      <c r="H82" s="52"/>
      <c r="I82" s="44">
        <v>67</v>
      </c>
      <c r="J82" s="24"/>
      <c r="K82" s="83"/>
      <c r="L82" s="36"/>
      <c r="M82" s="49" t="s">
        <v>88</v>
      </c>
      <c r="N82" s="21"/>
    </row>
    <row r="83" spans="1:14" s="113" customFormat="1" ht="46.5" customHeight="1" x14ac:dyDescent="0.25">
      <c r="A83" s="23" t="s">
        <v>22</v>
      </c>
      <c r="B83" s="24"/>
      <c r="C83" s="24"/>
      <c r="D83" s="52"/>
      <c r="E83" s="24"/>
      <c r="F83" s="24"/>
      <c r="G83" s="52"/>
      <c r="H83" s="52"/>
      <c r="I83" s="44">
        <v>16</v>
      </c>
      <c r="J83" s="24"/>
      <c r="K83" s="83"/>
      <c r="L83" s="36"/>
      <c r="M83" s="49" t="s">
        <v>88</v>
      </c>
      <c r="N83" s="21"/>
    </row>
    <row r="84" spans="1:14" s="115" customFormat="1" ht="45.75" customHeight="1" x14ac:dyDescent="0.25">
      <c r="A84" s="50" t="s">
        <v>22</v>
      </c>
      <c r="B84" s="24"/>
      <c r="C84" s="24"/>
      <c r="D84" s="52"/>
      <c r="E84" s="24"/>
      <c r="F84" s="24"/>
      <c r="G84" s="52"/>
      <c r="H84" s="52"/>
      <c r="I84" s="44">
        <v>60</v>
      </c>
      <c r="J84" s="24"/>
      <c r="K84" s="83"/>
      <c r="L84" s="36"/>
      <c r="M84" s="49" t="s">
        <v>88</v>
      </c>
      <c r="N84" s="21"/>
    </row>
    <row r="85" spans="1:14" s="87" customFormat="1" ht="46.5" customHeight="1" x14ac:dyDescent="0.25">
      <c r="A85" s="23" t="s">
        <v>93</v>
      </c>
      <c r="B85" s="24"/>
      <c r="C85" s="24"/>
      <c r="D85" s="52"/>
      <c r="E85" s="24"/>
      <c r="F85" s="24"/>
      <c r="G85" s="52"/>
      <c r="H85" s="52"/>
      <c r="I85" s="44" t="s">
        <v>94</v>
      </c>
      <c r="J85" s="24"/>
      <c r="K85" s="83"/>
      <c r="L85" s="36"/>
      <c r="M85" s="49" t="s">
        <v>88</v>
      </c>
      <c r="N85" s="21"/>
    </row>
    <row r="86" spans="1:14" ht="20.25" customHeight="1" x14ac:dyDescent="0.25">
      <c r="A86" s="144" t="s">
        <v>70</v>
      </c>
      <c r="B86" s="144"/>
      <c r="C86" s="144"/>
      <c r="D86" s="144"/>
      <c r="E86" s="144"/>
      <c r="F86" s="144"/>
      <c r="G86" s="144"/>
      <c r="H86" s="144"/>
      <c r="I86" s="12">
        <f>SUM(I57:I85)</f>
        <v>1939.8</v>
      </c>
      <c r="J86" s="29"/>
      <c r="K86" s="82"/>
      <c r="L86" s="82"/>
      <c r="M86" s="29"/>
      <c r="N86" s="29"/>
    </row>
    <row r="87" spans="1:14" ht="15.75" customHeight="1" x14ac:dyDescent="0.25">
      <c r="A87" s="145" t="s">
        <v>71</v>
      </c>
      <c r="B87" s="146"/>
      <c r="C87" s="146"/>
      <c r="D87" s="146"/>
      <c r="E87" s="146"/>
      <c r="F87" s="146"/>
      <c r="G87" s="146"/>
      <c r="H87" s="147"/>
      <c r="I87" s="12">
        <f>I23+I22+314.7+I26</f>
        <v>1532.7</v>
      </c>
      <c r="J87" s="5"/>
      <c r="K87" s="82"/>
      <c r="L87" s="82"/>
      <c r="M87" s="9"/>
      <c r="N87" s="5"/>
    </row>
    <row r="88" spans="1:14" x14ac:dyDescent="0.25">
      <c r="A88" s="145" t="s">
        <v>72</v>
      </c>
      <c r="B88" s="146"/>
      <c r="C88" s="146"/>
      <c r="D88" s="146"/>
      <c r="E88" s="146"/>
      <c r="F88" s="146"/>
      <c r="G88" s="146"/>
      <c r="H88" s="147"/>
      <c r="I88" s="12">
        <f>I27+I31+I35+I36+I37+I49+I55</f>
        <v>621</v>
      </c>
      <c r="J88" s="5"/>
      <c r="K88" s="82"/>
      <c r="L88" s="82"/>
      <c r="M88" s="9"/>
      <c r="N88" s="5"/>
    </row>
    <row r="89" spans="1:14" s="75" customFormat="1" x14ac:dyDescent="0.25">
      <c r="A89" s="145" t="s">
        <v>73</v>
      </c>
      <c r="B89" s="146"/>
      <c r="C89" s="146"/>
      <c r="D89" s="146"/>
      <c r="E89" s="146"/>
      <c r="F89" s="146"/>
      <c r="G89" s="146"/>
      <c r="H89" s="147"/>
      <c r="I89" s="12">
        <v>10392.299999999999</v>
      </c>
      <c r="J89" s="29"/>
      <c r="K89" s="82"/>
      <c r="L89" s="82"/>
      <c r="M89" s="49"/>
      <c r="N89" s="29"/>
    </row>
    <row r="91" spans="1:14" x14ac:dyDescent="0.25">
      <c r="A91" s="143" t="s">
        <v>227</v>
      </c>
      <c r="B91" s="143"/>
      <c r="C91" s="143"/>
      <c r="D91" s="143"/>
      <c r="E91" s="143"/>
      <c r="F91" s="143"/>
      <c r="G91" s="143"/>
      <c r="H91" s="143"/>
      <c r="I91" s="143"/>
      <c r="J91" s="143"/>
    </row>
    <row r="92" spans="1:14" ht="34.5" customHeight="1" x14ac:dyDescent="0.25">
      <c r="A92" s="143"/>
      <c r="B92" s="143"/>
      <c r="C92" s="143"/>
      <c r="D92" s="143"/>
      <c r="E92" s="143"/>
      <c r="F92" s="143"/>
      <c r="G92" s="143"/>
      <c r="H92" s="143"/>
      <c r="I92" s="143"/>
      <c r="J92" s="143"/>
    </row>
    <row r="93" spans="1:14" x14ac:dyDescent="0.25">
      <c r="K93" s="139" t="s">
        <v>231</v>
      </c>
      <c r="L93" s="139"/>
      <c r="M93" s="139"/>
      <c r="N93" s="139"/>
    </row>
    <row r="94" spans="1:14" x14ac:dyDescent="0.25">
      <c r="K94" s="139"/>
      <c r="L94" s="139"/>
      <c r="M94" s="139"/>
      <c r="N94" s="139"/>
    </row>
    <row r="95" spans="1:14" x14ac:dyDescent="0.25">
      <c r="K95" s="139"/>
      <c r="L95" s="139"/>
      <c r="M95" s="139"/>
      <c r="N95" s="139"/>
    </row>
    <row r="96" spans="1:14" ht="16.5" customHeight="1" x14ac:dyDescent="0.25">
      <c r="K96" s="139"/>
      <c r="L96" s="139"/>
      <c r="M96" s="139"/>
      <c r="N96" s="139"/>
    </row>
  </sheetData>
  <mergeCells count="40">
    <mergeCell ref="G1:N1"/>
    <mergeCell ref="G2:N4"/>
    <mergeCell ref="D16:L16"/>
    <mergeCell ref="D17:D19"/>
    <mergeCell ref="I17:I19"/>
    <mergeCell ref="A8:E8"/>
    <mergeCell ref="A9:E9"/>
    <mergeCell ref="A10:E10"/>
    <mergeCell ref="A6:N7"/>
    <mergeCell ref="A11:E11"/>
    <mergeCell ref="A12:E12"/>
    <mergeCell ref="A13:E13"/>
    <mergeCell ref="A14:E14"/>
    <mergeCell ref="B16:B19"/>
    <mergeCell ref="C16:C19"/>
    <mergeCell ref="A16:A19"/>
    <mergeCell ref="K93:N96"/>
    <mergeCell ref="A56:H56"/>
    <mergeCell ref="A91:J92"/>
    <mergeCell ref="A86:H86"/>
    <mergeCell ref="A87:H87"/>
    <mergeCell ref="A88:H88"/>
    <mergeCell ref="A89:H89"/>
    <mergeCell ref="F13:L13"/>
    <mergeCell ref="F14:L14"/>
    <mergeCell ref="N16:N19"/>
    <mergeCell ref="E17:E19"/>
    <mergeCell ref="F17:F19"/>
    <mergeCell ref="G17:G19"/>
    <mergeCell ref="H17:H19"/>
    <mergeCell ref="J17:J19"/>
    <mergeCell ref="M16:M19"/>
    <mergeCell ref="K17:L17"/>
    <mergeCell ref="K18:K19"/>
    <mergeCell ref="L18:L19"/>
    <mergeCell ref="F8:L8"/>
    <mergeCell ref="F9:L9"/>
    <mergeCell ref="F10:L10"/>
    <mergeCell ref="F11:L11"/>
    <mergeCell ref="F12:L12"/>
  </mergeCells>
  <hyperlinks>
    <hyperlink ref="F11" r:id="rId1"/>
  </hyperlinks>
  <pageMargins left="0.59055118110236227" right="0.59055118110236227" top="0.98425196850393704" bottom="0.59055118110236227" header="0.11811023622047245" footer="0.19685039370078741"/>
  <pageSetup paperSize="9" scale="70" fitToHeight="0" orientation="landscape" horizontalDpi="360" verticalDpi="360" r:id="rId2"/>
  <headerFooter>
    <oddHeader xml:space="preserve">&amp;R
&amp;P
</oddHeader>
  </headerFooter>
  <ignoredErrors>
    <ignoredError sqref="A55 A22:A50 D22:D50 A57:A58 A60:A85 A53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2015-09-23T09:39:23Z</cp:lastPrinted>
  <dcterms:created xsi:type="dcterms:W3CDTF">2014-03-04T06:57:24Z</dcterms:created>
  <dcterms:modified xsi:type="dcterms:W3CDTF">2015-10-01T06:48:36Z</dcterms:modified>
</cp:coreProperties>
</file>