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12" windowWidth="12120" windowHeight="4260" activeTab="0"/>
  </bookViews>
  <sheets>
    <sheet name="источник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<sst xmlns="http://schemas.openxmlformats.org/spreadsheetml/2006/main" count="34" uniqueCount="34">
  <si>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неисполненные назначения тыс.руб.</t>
  </si>
  <si>
    <t>Приложение № 3</t>
  </si>
  <si>
    <t xml:space="preserve">к постановлению </t>
  </si>
  <si>
    <t>Код
ГРБС</t>
  </si>
  <si>
    <t>Код</t>
  </si>
  <si>
    <t>Наименование</t>
  </si>
  <si>
    <t xml:space="preserve"> 01 05 02 01 03 0000 510</t>
  </si>
  <si>
    <t xml:space="preserve"> 01 05 02 01 03 0000 610</t>
  </si>
  <si>
    <t xml:space="preserve">Увеличение прочих остатков средств бюджетов </t>
  </si>
  <si>
    <t xml:space="preserve">Увеличение остатков средств бюджетов </t>
  </si>
  <si>
    <t xml:space="preserve"> 01 05 00 00 00 0000 000</t>
  </si>
  <si>
    <t xml:space="preserve"> 01 05 00 00 00 0000 500</t>
  </si>
  <si>
    <t xml:space="preserve">Увеличение прочих остатков денежных средств бюджетов </t>
  </si>
  <si>
    <t xml:space="preserve"> 01 05 02 01 00 0000 510</t>
  </si>
  <si>
    <t xml:space="preserve"> 01 05 02 00 00 0000 500</t>
  </si>
  <si>
    <t xml:space="preserve">Уменьшение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</si>
  <si>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</si>
  <si>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остатков средств бюджетов </t>
  </si>
  <si>
    <t xml:space="preserve"> 01 05 02 01 00 0000 610</t>
  </si>
  <si>
    <t xml:space="preserve"> 01 05 02 00 00 0000 600</t>
  </si>
  <si>
    <t xml:space="preserve"> 01 05 00 00 00 0000 600</t>
  </si>
  <si>
    <t xml:space="preserve">ВСЕГО </t>
  </si>
  <si>
    <t>Источники финансирования дефицита бюджета</t>
  </si>
  <si>
    <t xml:space="preserve">Отчет  </t>
  </si>
  <si>
    <t xml:space="preserve"> об исполнении источников финансирования дефицита бюджета внутригородского муниципального образования Санкт-Петербурга муниципальный округ  Васильевский </t>
  </si>
  <si>
    <t xml:space="preserve">% исполнения </t>
  </si>
  <si>
    <t>от 10.04.2014 г. № 15</t>
  </si>
  <si>
    <t>Местная администрации МО Васильевский</t>
  </si>
  <si>
    <t xml:space="preserve"> за 1квартал 2014 года</t>
  </si>
  <si>
    <t>Утверждено на 2014 год, тыс.руб.</t>
  </si>
  <si>
    <t>Исполнено за за 1квартал 2014год, тыс.руб.</t>
  </si>
  <si>
    <t>Изменение остатков средств на счетах по учету средств бюджета -всего</t>
  </si>
  <si>
    <t>Увеличение прочих остатков денежных средств бюджетов внутригородских муниципальных образований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</si>
  <si>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федерального значения Москвы и Санкт-Петербурга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</si>
</sst>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 wrapText="1"/>
    </xf>
    <xf numFmtId="177" fontId="8" fillId="0" borderId="10" xfId="0" applyNumberFormat="1" applyFont="1" applyBorder="1" applyAlignment="1">
      <alignment horizontal="right" wrapText="1"/>
    </xf>
    <xf numFmtId="177" fontId="8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right" wrapText="1"/>
    </xf>
    <xf numFmtId="0" fontId="11" fillId="0" borderId="0" xfId="53" applyFont="1" applyBorder="1" applyAlignment="1">
      <alignment horizontal="center" wrapText="1"/>
      <protection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" name="Text Box 59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2" name="Text Box 60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3" name="Text Box 61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4" name="Text Box 62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5" name="Text Box 2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6" name="Text Box 3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7" name="Text Box 4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8" name="Text Box 5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9" name="Text Box 2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0" name="Text Box 3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1" name="Text Box 4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2" name="Text Box 5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3" name="Text Box 51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4" name="Text Box 52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5" name="Text Box 53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85725" cy="133350"/>
    <xdr:sp fLocksText="0">
      <xdr:nvSpPr>
        <xdr:cNvPr id="16" name="Text Box 54"/>
        <xdr:cNvSpPr txBox="1">
          <a:spLocks noChangeArrowheads="1"/>
        </xdr:cNvSpPr>
      </xdr:nvSpPr>
      <xdr:spPr>
        <a:xfrm>
          <a:off x="7000875" y="20002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6.50390625" style="0" customWidth="1"/>
    <col min="2" max="2" width="24.375" style="0" customWidth="1"/>
    <col min="3" max="3" width="36.625" style="0" customWidth="1"/>
    <col min="4" max="4" width="12.375" style="0" customWidth="1"/>
    <col min="5" max="5" width="12.00390625" style="0" customWidth="1"/>
    <col min="6" max="6" width="11.375" style="0" customWidth="1"/>
    <col min="7" max="7" width="8.50390625" style="0" customWidth="1"/>
  </cols>
  <sheetData>
    <row r="1" spans="3:7" ht="13.5">
      <c r="C1" s="4"/>
      <c r="D1" s="25" t="s">
        <v>1</v>
      </c>
      <c r="E1" s="26"/>
      <c r="F1" s="26"/>
      <c r="G1" s="26"/>
    </row>
    <row r="2" spans="3:7" ht="13.5" customHeight="1">
      <c r="C2" s="5"/>
      <c r="D2" s="27" t="s">
        <v>2</v>
      </c>
      <c r="E2" s="26"/>
      <c r="F2" s="26"/>
      <c r="G2" s="26"/>
    </row>
    <row r="3" spans="3:7" ht="13.5" customHeight="1">
      <c r="C3" s="5"/>
      <c r="D3" s="27" t="s">
        <v>27</v>
      </c>
      <c r="E3" s="27"/>
      <c r="F3" s="27"/>
      <c r="G3" s="27"/>
    </row>
    <row r="4" spans="3:7" ht="13.5">
      <c r="C4" s="4"/>
      <c r="D4" s="25" t="s">
        <v>26</v>
      </c>
      <c r="E4" s="25"/>
      <c r="F4" s="25"/>
      <c r="G4" s="25"/>
    </row>
    <row r="5" spans="1:7" ht="33.75" customHeight="1">
      <c r="A5" s="30" t="s">
        <v>23</v>
      </c>
      <c r="B5" s="30"/>
      <c r="C5" s="30"/>
      <c r="D5" s="30"/>
      <c r="E5" s="30"/>
      <c r="F5" s="30"/>
      <c r="G5" s="30"/>
    </row>
    <row r="6" spans="1:7" ht="39.75" customHeight="1">
      <c r="A6" s="28" t="s">
        <v>24</v>
      </c>
      <c r="B6" s="29"/>
      <c r="C6" s="29"/>
      <c r="D6" s="29"/>
      <c r="E6" s="29"/>
      <c r="F6" s="29"/>
      <c r="G6" s="29"/>
    </row>
    <row r="7" spans="1:7" ht="17.25">
      <c r="A7" s="30" t="s">
        <v>28</v>
      </c>
      <c r="B7" s="31"/>
      <c r="C7" s="31"/>
      <c r="D7" s="31"/>
      <c r="E7" s="31"/>
      <c r="F7" s="31"/>
      <c r="G7" s="31"/>
    </row>
    <row r="8" spans="1:7" ht="12.75">
      <c r="A8" s="1"/>
      <c r="B8" s="1"/>
      <c r="C8" s="1"/>
      <c r="D8" s="1"/>
      <c r="E8" s="1"/>
      <c r="F8" s="1"/>
      <c r="G8" s="1"/>
    </row>
    <row r="9" spans="1:7" ht="51">
      <c r="A9" s="7" t="s">
        <v>3</v>
      </c>
      <c r="B9" s="10" t="s">
        <v>4</v>
      </c>
      <c r="C9" s="11" t="s">
        <v>5</v>
      </c>
      <c r="D9" s="12" t="s">
        <v>29</v>
      </c>
      <c r="E9" s="12" t="s">
        <v>30</v>
      </c>
      <c r="F9" s="6" t="s">
        <v>0</v>
      </c>
      <c r="G9" s="7" t="s">
        <v>25</v>
      </c>
    </row>
    <row r="10" spans="1:7" ht="46.5">
      <c r="A10" s="9">
        <v>908</v>
      </c>
      <c r="B10" s="19" t="s">
        <v>10</v>
      </c>
      <c r="C10" s="8" t="s">
        <v>31</v>
      </c>
      <c r="D10" s="13">
        <f>D11+D15</f>
        <v>2636</v>
      </c>
      <c r="E10" s="13">
        <f>E11+E15</f>
        <v>-2610.2000000000007</v>
      </c>
      <c r="F10" s="13">
        <f>F11+F15</f>
        <v>5246.199999999997</v>
      </c>
      <c r="G10" s="2">
        <f>E10/D10*100</f>
        <v>-99.02124430955996</v>
      </c>
    </row>
    <row r="11" spans="1:7" ht="30.75">
      <c r="A11" s="20">
        <v>908</v>
      </c>
      <c r="B11" s="19" t="s">
        <v>11</v>
      </c>
      <c r="C11" s="8" t="s">
        <v>9</v>
      </c>
      <c r="D11" s="13">
        <f aca="true" t="shared" si="0" ref="D11:F13">D12</f>
        <v>-53750</v>
      </c>
      <c r="E11" s="13">
        <f t="shared" si="0"/>
        <v>-9507.6</v>
      </c>
      <c r="F11" s="13">
        <f t="shared" si="0"/>
        <v>-44242.4</v>
      </c>
      <c r="G11" s="2">
        <f aca="true" t="shared" si="1" ref="G11:G19">E11/D11*100</f>
        <v>17.688558139534884</v>
      </c>
    </row>
    <row r="12" spans="1:7" ht="30.75">
      <c r="A12" s="20">
        <v>908</v>
      </c>
      <c r="B12" s="19" t="s">
        <v>14</v>
      </c>
      <c r="C12" s="8" t="s">
        <v>8</v>
      </c>
      <c r="D12" s="14">
        <f t="shared" si="0"/>
        <v>-53750</v>
      </c>
      <c r="E12" s="14">
        <f t="shared" si="0"/>
        <v>-9507.6</v>
      </c>
      <c r="F12" s="14">
        <f t="shared" si="0"/>
        <v>-44242.4</v>
      </c>
      <c r="G12" s="2">
        <f t="shared" si="1"/>
        <v>17.688558139534884</v>
      </c>
    </row>
    <row r="13" spans="1:7" ht="30.75">
      <c r="A13" s="20">
        <v>908</v>
      </c>
      <c r="B13" s="19" t="s">
        <v>13</v>
      </c>
      <c r="C13" s="8" t="s">
        <v>12</v>
      </c>
      <c r="D13" s="14">
        <f t="shared" si="0"/>
        <v>-53750</v>
      </c>
      <c r="E13" s="14">
        <f t="shared" si="0"/>
        <v>-9507.6</v>
      </c>
      <c r="F13" s="14">
        <f t="shared" si="0"/>
        <v>-44242.4</v>
      </c>
      <c r="G13" s="2">
        <f t="shared" si="1"/>
        <v>17.688558139534884</v>
      </c>
    </row>
    <row r="14" spans="1:7" ht="78">
      <c r="A14" s="20">
        <v>908</v>
      </c>
      <c r="B14" s="19" t="s">
        <v>6</v>
      </c>
      <c r="C14" s="21" t="s">
        <v>32</v>
      </c>
      <c r="D14" s="15">
        <f>-53750</f>
        <v>-53750</v>
      </c>
      <c r="E14" s="15">
        <v>-9507.6</v>
      </c>
      <c r="F14" s="15">
        <f>D14-E14</f>
        <v>-44242.4</v>
      </c>
      <c r="G14" s="16">
        <f t="shared" si="1"/>
        <v>17.688558139534884</v>
      </c>
    </row>
    <row r="15" spans="1:7" ht="30.75">
      <c r="A15" s="20">
        <v>908</v>
      </c>
      <c r="B15" s="19" t="s">
        <v>20</v>
      </c>
      <c r="C15" s="8" t="s">
        <v>17</v>
      </c>
      <c r="D15" s="13">
        <f aca="true" t="shared" si="2" ref="D15:F17">D16</f>
        <v>56386</v>
      </c>
      <c r="E15" s="13">
        <f t="shared" si="2"/>
        <v>6897.4</v>
      </c>
      <c r="F15" s="13">
        <f t="shared" si="2"/>
        <v>49488.6</v>
      </c>
      <c r="G15" s="2">
        <f t="shared" si="1"/>
        <v>12.23246905260171</v>
      </c>
    </row>
    <row r="16" spans="1:7" ht="30.75">
      <c r="A16" s="20">
        <v>908</v>
      </c>
      <c r="B16" s="19" t="s">
        <v>19</v>
      </c>
      <c r="C16" s="8" t="s">
        <v>16</v>
      </c>
      <c r="D16" s="14">
        <f t="shared" si="2"/>
        <v>56386</v>
      </c>
      <c r="E16" s="14">
        <f t="shared" si="2"/>
        <v>6897.4</v>
      </c>
      <c r="F16" s="14">
        <f t="shared" si="2"/>
        <v>49488.6</v>
      </c>
      <c r="G16" s="2">
        <f t="shared" si="1"/>
        <v>12.23246905260171</v>
      </c>
    </row>
    <row r="17" spans="1:7" ht="30.75">
      <c r="A17" s="20">
        <v>908</v>
      </c>
      <c r="B17" s="19" t="s">
        <v>18</v>
      </c>
      <c r="C17" s="8" t="s">
        <v>15</v>
      </c>
      <c r="D17" s="14">
        <f t="shared" si="2"/>
        <v>56386</v>
      </c>
      <c r="E17" s="14">
        <f t="shared" si="2"/>
        <v>6897.4</v>
      </c>
      <c r="F17" s="14">
        <f t="shared" si="2"/>
        <v>49488.6</v>
      </c>
      <c r="G17" s="2">
        <f t="shared" si="1"/>
        <v>12.23246905260171</v>
      </c>
    </row>
    <row r="18" spans="1:7" ht="78">
      <c r="A18" s="24"/>
      <c r="B18" s="22" t="s">
        <v>7</v>
      </c>
      <c r="C18" s="23" t="s">
        <v>33</v>
      </c>
      <c r="D18" s="15">
        <v>56386</v>
      </c>
      <c r="E18" s="15">
        <v>6897.4</v>
      </c>
      <c r="F18" s="15">
        <f>D18-E18</f>
        <v>49488.6</v>
      </c>
      <c r="G18" s="17">
        <f t="shared" si="1"/>
        <v>12.23246905260171</v>
      </c>
    </row>
    <row r="19" spans="1:7" ht="30.75">
      <c r="A19" s="3"/>
      <c r="B19" s="3" t="s">
        <v>21</v>
      </c>
      <c r="C19" s="8" t="s">
        <v>22</v>
      </c>
      <c r="D19" s="18">
        <f>D10</f>
        <v>2636</v>
      </c>
      <c r="E19" s="18">
        <f>E10</f>
        <v>-2610.2000000000007</v>
      </c>
      <c r="F19" s="18">
        <f>F10</f>
        <v>5246.199999999997</v>
      </c>
      <c r="G19" s="2">
        <f t="shared" si="1"/>
        <v>-99.02124430955996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</sheetData>
  <sheetProtection/>
  <mergeCells count="7">
    <mergeCell ref="D4:G4"/>
    <mergeCell ref="D1:G1"/>
    <mergeCell ref="D2:G2"/>
    <mergeCell ref="A6:G6"/>
    <mergeCell ref="A5:G5"/>
    <mergeCell ref="A7:G7"/>
    <mergeCell ref="D3:G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Татьяна Павловна</cp:lastModifiedBy>
  <cp:lastPrinted>2014-04-17T07:14:38Z</cp:lastPrinted>
  <dcterms:created xsi:type="dcterms:W3CDTF">2001-12-26T13:25:46Z</dcterms:created>
  <dcterms:modified xsi:type="dcterms:W3CDTF">2014-04-17T11:13:49Z</dcterms:modified>
  <cp:category/>
  <cp:version/>
  <cp:contentType/>
  <cp:contentStatus/>
</cp:coreProperties>
</file>